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asmi\Desktop\Jasmin\Turnen\Wettkampfauswertungen\KM 25.11.2018\"/>
    </mc:Choice>
  </mc:AlternateContent>
  <xr:revisionPtr revIDLastSave="0" documentId="10_ncr:100000_{7C4DEA62-C323-403E-99D0-CD87349936B4}" xr6:coauthVersionLast="31" xr6:coauthVersionMax="31" xr10:uidLastSave="{00000000-0000-0000-0000-000000000000}"/>
  <bookViews>
    <workbookView xWindow="360" yWindow="120" windowWidth="10416" windowHeight="7332" tabRatio="796" xr2:uid="{00000000-000D-0000-FFFF-FFFF00000000}"/>
  </bookViews>
  <sheets>
    <sheet name="Siegerliste WK 1" sheetId="1" r:id="rId1"/>
    <sheet name="Siegerliste WK 2" sheetId="2" r:id="rId2"/>
    <sheet name="Siegerliste WK 3" sheetId="3" r:id="rId3"/>
    <sheet name="Siegerliste WK 4" sheetId="4" r:id="rId4"/>
    <sheet name="Siegerliste WK 5" sheetId="5" r:id="rId5"/>
    <sheet name="Winnersfinal" sheetId="6" r:id="rId6"/>
    <sheet name="Siegerliste Mannschaft" sheetId="7" r:id="rId7"/>
  </sheets>
  <definedNames>
    <definedName name="_xlnm._FilterDatabase" localSheetId="6" hidden="1">'Siegerliste Mannschaft'!$A$7:$G$7</definedName>
    <definedName name="_xlnm._FilterDatabase" localSheetId="0" hidden="1">'Siegerliste WK 1'!$A$7:$V$7</definedName>
    <definedName name="_xlnm._FilterDatabase" localSheetId="1" hidden="1">'Siegerliste WK 2'!$A$5:$V$17</definedName>
    <definedName name="_xlnm._FilterDatabase" localSheetId="2" hidden="1">'Siegerliste WK 3'!$A$5:$V$5</definedName>
    <definedName name="_xlnm._FilterDatabase" localSheetId="3" hidden="1">'Siegerliste WK 4'!$A$5:$V$5</definedName>
    <definedName name="_xlnm._FilterDatabase" localSheetId="4" hidden="1">'Siegerliste WK 5'!$A$7:$V$7</definedName>
    <definedName name="_xlnm.Print_Area" localSheetId="5">Winnersfinal!$A$1:$W$23</definedName>
    <definedName name="_xlnm.Print_Titles" localSheetId="2">'Siegerliste WK 3'!$2:$5</definedName>
    <definedName name="Z_7B4468D8_6701_4D72_8C8B_EF45405FF3E5_.wvu.FilterData" localSheetId="0" hidden="1">'Siegerliste WK 1'!$A$7:$V$7</definedName>
    <definedName name="Z_7B4468D8_6701_4D72_8C8B_EF45405FF3E5_.wvu.FilterData" localSheetId="1" hidden="1">'Siegerliste WK 2'!$A$5:$V$17</definedName>
    <definedName name="Z_7B4468D8_6701_4D72_8C8B_EF45405FF3E5_.wvu.FilterData" localSheetId="2" hidden="1">'Siegerliste WK 3'!$A$5:$V$5</definedName>
    <definedName name="Z_7B4468D8_6701_4D72_8C8B_EF45405FF3E5_.wvu.FilterData" localSheetId="3" hidden="1">'Siegerliste WK 4'!$A$5:$V$5</definedName>
    <definedName name="Z_7B4468D8_6701_4D72_8C8B_EF45405FF3E5_.wvu.FilterData" localSheetId="4" hidden="1">'Siegerliste WK 5'!$A$7:$V$7</definedName>
    <definedName name="Z_7B4468D8_6701_4D72_8C8B_EF45405FF3E5_.wvu.PrintArea" localSheetId="5" hidden="1">Winnersfinal!$A$1:$W$23</definedName>
    <definedName name="Z_7B4468D8_6701_4D72_8C8B_EF45405FF3E5_.wvu.PrintTitles" localSheetId="2" hidden="1">'Siegerliste WK 3'!$2:$5</definedName>
  </definedNames>
  <calcPr calcId="179017"/>
  <customWorkbookViews>
    <customWorkbookView name="Jasmin Bretz - Persönliche Ansicht" guid="{7B4468D8-6701-4D72-8C8B-EF45405FF3E5}" mergeInterval="0" personalView="1" maximized="1" xWindow="-9" yWindow="-9" windowWidth="1938" windowHeight="1048" tabRatio="796" activeSheetId="1"/>
  </customWorkbookViews>
</workbook>
</file>

<file path=xl/calcChain.xml><?xml version="1.0" encoding="utf-8"?>
<calcChain xmlns="http://schemas.openxmlformats.org/spreadsheetml/2006/main">
  <c r="H13" i="6" l="1"/>
  <c r="H23" i="6" l="1"/>
  <c r="J23" i="6" s="1"/>
  <c r="H22" i="6"/>
  <c r="J22" i="6" s="1"/>
  <c r="H18" i="6"/>
  <c r="J18" i="6" s="1"/>
  <c r="H17" i="6"/>
  <c r="J17" i="6" s="1"/>
  <c r="J13" i="6"/>
  <c r="H12" i="6"/>
  <c r="J12" i="6" s="1"/>
  <c r="H8" i="6"/>
  <c r="J8" i="6" s="1"/>
  <c r="H7" i="6"/>
  <c r="J7" i="6" s="1"/>
</calcChain>
</file>

<file path=xl/sharedStrings.xml><?xml version="1.0" encoding="utf-8"?>
<sst xmlns="http://schemas.openxmlformats.org/spreadsheetml/2006/main" count="564" uniqueCount="158">
  <si>
    <t xml:space="preserve">Turnverband Aggertal - Oberberg 1884 e.V. </t>
  </si>
  <si>
    <t>Vorname</t>
  </si>
  <si>
    <t>Nachname</t>
  </si>
  <si>
    <t>Jg</t>
  </si>
  <si>
    <t>Verein</t>
  </si>
  <si>
    <t>Sprung</t>
  </si>
  <si>
    <t>Barren</t>
  </si>
  <si>
    <t>Balken</t>
  </si>
  <si>
    <t>Boden</t>
  </si>
  <si>
    <t>Summe</t>
  </si>
  <si>
    <t>Platz</t>
  </si>
  <si>
    <t>EW</t>
  </si>
  <si>
    <t>TSV Much</t>
  </si>
  <si>
    <t>BV 09 Drabenderhöhe</t>
  </si>
  <si>
    <t>TV Rodt-Müllenbach</t>
  </si>
  <si>
    <t>D-Note</t>
  </si>
  <si>
    <t>E-Note</t>
  </si>
  <si>
    <t>E1</t>
  </si>
  <si>
    <t>E2</t>
  </si>
  <si>
    <t>N.Abz.</t>
  </si>
  <si>
    <t>Siegerliste Julia Malzburg Pokal</t>
  </si>
  <si>
    <t xml:space="preserve">Winnersfinal </t>
  </si>
  <si>
    <t xml:space="preserve">Balken </t>
  </si>
  <si>
    <t>Rang</t>
  </si>
  <si>
    <t>SSV Nümbrecht Turnen</t>
  </si>
  <si>
    <t>SSV Nümbrecht-Turnen 2010 e.V.</t>
  </si>
  <si>
    <t>04</t>
  </si>
  <si>
    <t>Emily</t>
  </si>
  <si>
    <t>Weber</t>
  </si>
  <si>
    <t>03</t>
  </si>
  <si>
    <t>01</t>
  </si>
  <si>
    <t>02</t>
  </si>
  <si>
    <t>Karsten</t>
  </si>
  <si>
    <t>Lena</t>
  </si>
  <si>
    <t>Kaufmann</t>
  </si>
  <si>
    <t>Hannah</t>
  </si>
  <si>
    <t>Hoppe</t>
  </si>
  <si>
    <t>Bluhm</t>
  </si>
  <si>
    <t>Maria</t>
  </si>
  <si>
    <t>Decker</t>
  </si>
  <si>
    <t>Kirsten</t>
  </si>
  <si>
    <t>Moos</t>
  </si>
  <si>
    <t>Anna</t>
  </si>
  <si>
    <t>Galina</t>
  </si>
  <si>
    <t>Tober</t>
  </si>
  <si>
    <t>Wester</t>
  </si>
  <si>
    <t>99</t>
  </si>
  <si>
    <t>Klein</t>
  </si>
  <si>
    <t>05</t>
  </si>
  <si>
    <t>Feuerbach</t>
  </si>
  <si>
    <t>Kim</t>
  </si>
  <si>
    <t>06</t>
  </si>
  <si>
    <t>Malin</t>
  </si>
  <si>
    <t>Katharina</t>
  </si>
  <si>
    <t>Lea</t>
  </si>
  <si>
    <t>Stella-Marie</t>
  </si>
  <si>
    <t>Sina</t>
  </si>
  <si>
    <t>Charlotte</t>
  </si>
  <si>
    <t>Gottschlich</t>
  </si>
  <si>
    <t>07</t>
  </si>
  <si>
    <t>Ronja</t>
  </si>
  <si>
    <t>Gerhards</t>
  </si>
  <si>
    <t>Luisa</t>
  </si>
  <si>
    <t>Haase</t>
  </si>
  <si>
    <t>Harder</t>
  </si>
  <si>
    <t>Klara</t>
  </si>
  <si>
    <t>Sanya</t>
  </si>
  <si>
    <t>Schrenk</t>
  </si>
  <si>
    <t>TSV Butzbach</t>
  </si>
  <si>
    <t>Neu.
Abz.</t>
  </si>
  <si>
    <t>Gesamt-summe</t>
  </si>
  <si>
    <t>Luna-Sophie</t>
  </si>
  <si>
    <t>Leni</t>
  </si>
  <si>
    <t>Conrad</t>
  </si>
  <si>
    <t>Valerie</t>
  </si>
  <si>
    <t>Schütz</t>
  </si>
  <si>
    <t>08</t>
  </si>
  <si>
    <t>Noelle</t>
  </si>
  <si>
    <t>Berger</t>
  </si>
  <si>
    <t>Bergerhoff</t>
  </si>
  <si>
    <t>Selina</t>
  </si>
  <si>
    <t>Pfund</t>
  </si>
  <si>
    <t>96</t>
  </si>
  <si>
    <t>Jane</t>
  </si>
  <si>
    <t>Peters</t>
  </si>
  <si>
    <t>Celine</t>
  </si>
  <si>
    <t>Warkentin</t>
  </si>
  <si>
    <t>09</t>
  </si>
  <si>
    <t>Lina</t>
  </si>
  <si>
    <t>Hebel</t>
  </si>
  <si>
    <t>Sophia</t>
  </si>
  <si>
    <t>Leoni</t>
  </si>
  <si>
    <t>Diker</t>
  </si>
  <si>
    <t xml:space="preserve">Katharina </t>
  </si>
  <si>
    <t>Kaschta</t>
  </si>
  <si>
    <t>Diana</t>
  </si>
  <si>
    <t>Cogal</t>
  </si>
  <si>
    <t>Estella</t>
  </si>
  <si>
    <t>Wacker</t>
  </si>
  <si>
    <t>10</t>
  </si>
  <si>
    <t>Sarah</t>
  </si>
  <si>
    <t>Lilly</t>
  </si>
  <si>
    <t>Rhea</t>
  </si>
  <si>
    <t>Maier</t>
  </si>
  <si>
    <t>Balle</t>
  </si>
  <si>
    <t>Helene</t>
  </si>
  <si>
    <t>Pyrkin</t>
  </si>
  <si>
    <t>88</t>
  </si>
  <si>
    <t xml:space="preserve">Lea </t>
  </si>
  <si>
    <t>Erlinghagen</t>
  </si>
  <si>
    <t xml:space="preserve">Laura </t>
  </si>
  <si>
    <t>Tietböhl</t>
  </si>
  <si>
    <t>Pia</t>
  </si>
  <si>
    <t>Köster</t>
  </si>
  <si>
    <t xml:space="preserve">Pahel </t>
  </si>
  <si>
    <t>Bürker</t>
  </si>
  <si>
    <t>Fabienne</t>
  </si>
  <si>
    <t>Dusdal</t>
  </si>
  <si>
    <t>Emma</t>
  </si>
  <si>
    <t>Ansorge</t>
  </si>
  <si>
    <t xml:space="preserve">Luisa </t>
  </si>
  <si>
    <t>Annastasia</t>
  </si>
  <si>
    <t>Pilev</t>
  </si>
  <si>
    <t xml:space="preserve">Lia </t>
  </si>
  <si>
    <t>Pitzkaub</t>
  </si>
  <si>
    <t xml:space="preserve">Leann </t>
  </si>
  <si>
    <t>Schmied</t>
  </si>
  <si>
    <t xml:space="preserve">Nilay </t>
  </si>
  <si>
    <t>Karaca</t>
  </si>
  <si>
    <t xml:space="preserve">Jolien </t>
  </si>
  <si>
    <t>Olschewski</t>
  </si>
  <si>
    <t>Kathrin</t>
  </si>
  <si>
    <t>Dick</t>
  </si>
  <si>
    <t>Nele</t>
  </si>
  <si>
    <t>Regenstein</t>
  </si>
  <si>
    <t>Liah</t>
  </si>
  <si>
    <t>Gelhausen</t>
  </si>
  <si>
    <t>Luise</t>
  </si>
  <si>
    <t>Wimmer</t>
  </si>
  <si>
    <t>Noemi</t>
  </si>
  <si>
    <t>Gütlich</t>
  </si>
  <si>
    <t>Aline</t>
  </si>
  <si>
    <t>Schoppmann</t>
  </si>
  <si>
    <t>Noa</t>
  </si>
  <si>
    <t>Püschel</t>
  </si>
  <si>
    <t>TuS Elsenroth</t>
  </si>
  <si>
    <t>Mia Josephine</t>
  </si>
  <si>
    <t>Cappel</t>
  </si>
  <si>
    <t>Sarah Marie</t>
  </si>
  <si>
    <t>Brockhaus</t>
  </si>
  <si>
    <t>Verbandseinzelmeisterschaften Kür modifiziert am 25.11.2018 in Nümbrecht</t>
  </si>
  <si>
    <t>WK 2 (Jg. 2007/2008) - LK 3 mit TE</t>
  </si>
  <si>
    <t>WK 1 (Jg. 2009 und jünger) - LK 4</t>
  </si>
  <si>
    <t>WK 3 (Jg. 2004/2005/2006) - LK 3 mit TE</t>
  </si>
  <si>
    <t>WK 4 (Jg. 2007und älter) - LK 3 ohne TE</t>
  </si>
  <si>
    <t>WK 5 (Jg. 2007 und älter) - LK 2</t>
  </si>
  <si>
    <t>WK 1+2</t>
  </si>
  <si>
    <t>WK 3+4+5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</si>
</sst>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407]General"/>
  </numFmts>
  <fonts count="2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6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6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1" fillId="0" borderId="0"/>
    <xf numFmtId="165" fontId="22" fillId="0" borderId="0"/>
  </cellStyleXfs>
  <cellXfs count="197">
    <xf numFmtId="0" fontId="0" fillId="0" borderId="0" xfId="0"/>
    <xf numFmtId="0" fontId="2" fillId="0" borderId="0" xfId="0" applyFont="1"/>
    <xf numFmtId="0" fontId="1" fillId="0" borderId="0" xfId="0" applyFont="1"/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/>
    <xf numFmtId="1" fontId="7" fillId="0" borderId="0" xfId="0" applyNumberFormat="1" applyFont="1" applyAlignment="1">
      <alignment horizontal="center"/>
    </xf>
    <xf numFmtId="0" fontId="3" fillId="0" borderId="0" xfId="0" applyFont="1"/>
    <xf numFmtId="1" fontId="1" fillId="0" borderId="0" xfId="0" applyNumberFormat="1" applyFont="1" applyFill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2" borderId="0" xfId="0" applyFont="1" applyFill="1"/>
    <xf numFmtId="2" fontId="2" fillId="0" borderId="5" xfId="0" applyNumberFormat="1" applyFont="1" applyBorder="1" applyAlignment="1" applyProtection="1">
      <alignment horizontal="center"/>
      <protection locked="0"/>
    </xf>
    <xf numFmtId="2" fontId="2" fillId="2" borderId="6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left"/>
    </xf>
    <xf numFmtId="2" fontId="2" fillId="0" borderId="9" xfId="0" applyNumberFormat="1" applyFont="1" applyBorder="1" applyAlignment="1" applyProtection="1">
      <alignment horizontal="center"/>
      <protection locked="0"/>
    </xf>
    <xf numFmtId="0" fontId="4" fillId="2" borderId="13" xfId="0" applyFont="1" applyFill="1" applyBorder="1"/>
    <xf numFmtId="0" fontId="9" fillId="2" borderId="0" xfId="0" applyFont="1" applyFill="1"/>
    <xf numFmtId="0" fontId="1" fillId="2" borderId="14" xfId="0" applyFont="1" applyFill="1" applyBorder="1" applyAlignment="1">
      <alignment horizontal="left"/>
    </xf>
    <xf numFmtId="0" fontId="0" fillId="0" borderId="0" xfId="0" applyNumberFormat="1"/>
    <xf numFmtId="0" fontId="1" fillId="2" borderId="15" xfId="0" applyNumberFormat="1" applyFont="1" applyFill="1" applyBorder="1" applyAlignment="1">
      <alignment horizontal="left"/>
    </xf>
    <xf numFmtId="0" fontId="2" fillId="2" borderId="16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2" fontId="2" fillId="0" borderId="18" xfId="0" applyNumberFormat="1" applyFont="1" applyBorder="1" applyAlignment="1" applyProtection="1">
      <alignment horizontal="center"/>
      <protection locked="0"/>
    </xf>
    <xf numFmtId="2" fontId="2" fillId="0" borderId="19" xfId="0" applyNumberFormat="1" applyFont="1" applyBorder="1" applyAlignment="1" applyProtection="1">
      <alignment horizontal="center"/>
      <protection locked="0"/>
    </xf>
    <xf numFmtId="2" fontId="2" fillId="2" borderId="20" xfId="0" applyNumberFormat="1" applyFont="1" applyFill="1" applyBorder="1" applyAlignment="1">
      <alignment horizontal="center"/>
    </xf>
    <xf numFmtId="2" fontId="2" fillId="2" borderId="21" xfId="0" applyNumberFormat="1" applyFont="1" applyFill="1" applyBorder="1" applyAlignment="1" applyProtection="1">
      <alignment horizontal="center"/>
    </xf>
    <xf numFmtId="0" fontId="1" fillId="2" borderId="22" xfId="0" applyFont="1" applyFill="1" applyBorder="1" applyAlignment="1">
      <alignment horizontal="left"/>
    </xf>
    <xf numFmtId="0" fontId="2" fillId="2" borderId="15" xfId="0" applyNumberFormat="1" applyFont="1" applyFill="1" applyBorder="1" applyAlignment="1">
      <alignment horizontal="center"/>
    </xf>
    <xf numFmtId="2" fontId="2" fillId="2" borderId="23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  <xf numFmtId="2" fontId="2" fillId="0" borderId="24" xfId="0" applyNumberFormat="1" applyFont="1" applyBorder="1" applyAlignment="1" applyProtection="1">
      <alignment horizontal="center"/>
      <protection locked="0"/>
    </xf>
    <xf numFmtId="2" fontId="2" fillId="0" borderId="25" xfId="0" applyNumberFormat="1" applyFont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>
      <alignment horizontal="center"/>
    </xf>
    <xf numFmtId="2" fontId="2" fillId="2" borderId="22" xfId="0" applyNumberFormat="1" applyFont="1" applyFill="1" applyBorder="1" applyAlignment="1" applyProtection="1">
      <alignment horizontal="center"/>
    </xf>
    <xf numFmtId="0" fontId="2" fillId="2" borderId="15" xfId="0" applyNumberFormat="1" applyFont="1" applyFill="1" applyBorder="1" applyAlignment="1" applyProtection="1">
      <alignment horizontal="center"/>
    </xf>
    <xf numFmtId="2" fontId="1" fillId="2" borderId="20" xfId="0" applyNumberFormat="1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left"/>
      <protection locked="0"/>
    </xf>
    <xf numFmtId="0" fontId="8" fillId="2" borderId="27" xfId="0" applyFont="1" applyFill="1" applyBorder="1" applyAlignment="1" applyProtection="1">
      <alignment horizontal="center"/>
      <protection locked="0"/>
    </xf>
    <xf numFmtId="1" fontId="8" fillId="2" borderId="27" xfId="0" applyNumberFormat="1" applyFont="1" applyFill="1" applyBorder="1" applyAlignment="1" applyProtection="1">
      <alignment horizontal="center"/>
      <protection locked="0"/>
    </xf>
    <xf numFmtId="0" fontId="8" fillId="2" borderId="28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2" fillId="4" borderId="10" xfId="0" applyNumberFormat="1" applyFont="1" applyFill="1" applyBorder="1" applyAlignment="1" applyProtection="1">
      <alignment wrapText="1"/>
      <protection locked="0"/>
    </xf>
    <xf numFmtId="0" fontId="2" fillId="4" borderId="30" xfId="0" applyNumberFormat="1" applyFont="1" applyFill="1" applyBorder="1" applyAlignment="1" applyProtection="1">
      <alignment wrapText="1"/>
      <protection locked="0"/>
    </xf>
    <xf numFmtId="0" fontId="2" fillId="4" borderId="30" xfId="0" applyNumberFormat="1" applyFont="1" applyFill="1" applyBorder="1" applyAlignment="1" applyProtection="1">
      <alignment horizontal="center" wrapText="1"/>
      <protection locked="0"/>
    </xf>
    <xf numFmtId="0" fontId="2" fillId="4" borderId="26" xfId="0" applyNumberFormat="1" applyFont="1" applyFill="1" applyBorder="1" applyAlignment="1" applyProtection="1">
      <alignment horizontal="left" wrapText="1"/>
      <protection locked="0"/>
    </xf>
    <xf numFmtId="0" fontId="2" fillId="4" borderId="31" xfId="0" applyNumberFormat="1" applyFont="1" applyFill="1" applyBorder="1" applyAlignment="1" applyProtection="1">
      <alignment wrapText="1"/>
      <protection locked="0"/>
    </xf>
    <xf numFmtId="0" fontId="2" fillId="4" borderId="32" xfId="0" applyNumberFormat="1" applyFont="1" applyFill="1" applyBorder="1" applyAlignment="1" applyProtection="1">
      <alignment wrapText="1"/>
      <protection locked="0"/>
    </xf>
    <xf numFmtId="0" fontId="2" fillId="4" borderId="6" xfId="0" applyNumberFormat="1" applyFont="1" applyFill="1" applyBorder="1" applyAlignment="1" applyProtection="1">
      <alignment horizontal="center" wrapText="1"/>
      <protection locked="0"/>
    </xf>
    <xf numFmtId="0" fontId="2" fillId="4" borderId="33" xfId="0" applyNumberFormat="1" applyFont="1" applyFill="1" applyBorder="1" applyAlignment="1" applyProtection="1">
      <alignment horizontal="left" wrapText="1"/>
      <protection locked="0"/>
    </xf>
    <xf numFmtId="0" fontId="2" fillId="4" borderId="13" xfId="0" applyNumberFormat="1" applyFont="1" applyFill="1" applyBorder="1" applyAlignment="1" applyProtection="1">
      <alignment wrapText="1"/>
      <protection locked="0"/>
    </xf>
    <xf numFmtId="0" fontId="2" fillId="4" borderId="34" xfId="0" applyNumberFormat="1" applyFont="1" applyFill="1" applyBorder="1" applyAlignment="1" applyProtection="1">
      <alignment wrapText="1"/>
      <protection locked="0"/>
    </xf>
    <xf numFmtId="0" fontId="2" fillId="4" borderId="34" xfId="0" applyNumberFormat="1" applyFont="1" applyFill="1" applyBorder="1" applyAlignment="1" applyProtection="1">
      <alignment horizontal="center" wrapText="1"/>
      <protection locked="0"/>
    </xf>
    <xf numFmtId="0" fontId="2" fillId="4" borderId="2" xfId="0" applyNumberFormat="1" applyFont="1" applyFill="1" applyBorder="1" applyAlignment="1" applyProtection="1">
      <alignment horizontal="left" wrapText="1"/>
      <protection locked="0"/>
    </xf>
    <xf numFmtId="0" fontId="2" fillId="4" borderId="19" xfId="0" applyNumberFormat="1" applyFont="1" applyFill="1" applyBorder="1" applyAlignment="1" applyProtection="1">
      <alignment wrapText="1"/>
      <protection locked="0"/>
    </xf>
    <xf numFmtId="0" fontId="2" fillId="4" borderId="20" xfId="0" applyNumberFormat="1" applyFont="1" applyFill="1" applyBorder="1" applyAlignment="1" applyProtection="1">
      <alignment wrapText="1"/>
      <protection locked="0"/>
    </xf>
    <xf numFmtId="0" fontId="2" fillId="4" borderId="20" xfId="0" applyNumberFormat="1" applyFont="1" applyFill="1" applyBorder="1" applyAlignment="1" applyProtection="1">
      <alignment horizontal="center" wrapText="1"/>
      <protection locked="0"/>
    </xf>
    <xf numFmtId="0" fontId="1" fillId="2" borderId="25" xfId="0" applyFont="1" applyFill="1" applyBorder="1" applyAlignment="1" applyProtection="1">
      <alignment horizontal="left"/>
      <protection locked="0"/>
    </xf>
    <xf numFmtId="0" fontId="1" fillId="2" borderId="24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2" fillId="4" borderId="25" xfId="0" applyNumberFormat="1" applyFont="1" applyFill="1" applyBorder="1" applyAlignment="1" applyProtection="1">
      <alignment wrapText="1"/>
      <protection locked="0"/>
    </xf>
    <xf numFmtId="0" fontId="2" fillId="4" borderId="1" xfId="0" applyNumberFormat="1" applyFont="1" applyFill="1" applyBorder="1" applyAlignment="1" applyProtection="1">
      <alignment wrapText="1"/>
      <protection locked="0"/>
    </xf>
    <xf numFmtId="0" fontId="2" fillId="4" borderId="1" xfId="0" applyNumberFormat="1" applyFont="1" applyFill="1" applyBorder="1" applyAlignment="1" applyProtection="1">
      <alignment horizontal="center" wrapText="1"/>
      <protection locked="0"/>
    </xf>
    <xf numFmtId="2" fontId="1" fillId="2" borderId="21" xfId="0" applyNumberFormat="1" applyFont="1" applyFill="1" applyBorder="1" applyAlignment="1" applyProtection="1">
      <alignment horizontal="left"/>
      <protection locked="0"/>
    </xf>
    <xf numFmtId="2" fontId="1" fillId="2" borderId="7" xfId="0" applyNumberFormat="1" applyFont="1" applyFill="1" applyBorder="1" applyAlignment="1" applyProtection="1">
      <alignment horizontal="left"/>
      <protection locked="0"/>
    </xf>
    <xf numFmtId="2" fontId="1" fillId="2" borderId="22" xfId="0" applyNumberFormat="1" applyFont="1" applyFill="1" applyBorder="1" applyAlignment="1" applyProtection="1">
      <alignment horizontal="left"/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Protection="1"/>
    <xf numFmtId="1" fontId="13" fillId="0" borderId="0" xfId="0" applyNumberFormat="1" applyFont="1" applyFill="1" applyBorder="1" applyAlignment="1" applyProtection="1">
      <alignment horizontal="center"/>
    </xf>
    <xf numFmtId="2" fontId="13" fillId="0" borderId="0" xfId="0" applyNumberFormat="1" applyFont="1" applyFill="1" applyBorder="1" applyAlignment="1" applyProtection="1">
      <alignment horizontal="center"/>
    </xf>
    <xf numFmtId="2" fontId="13" fillId="0" borderId="0" xfId="0" applyNumberFormat="1" applyFont="1" applyFill="1" applyBorder="1" applyProtection="1"/>
    <xf numFmtId="1" fontId="13" fillId="0" borderId="0" xfId="0" applyNumberFormat="1" applyFont="1" applyFill="1" applyBorder="1" applyProtection="1"/>
    <xf numFmtId="0" fontId="14" fillId="0" borderId="0" xfId="0" applyFont="1" applyFill="1" applyAlignment="1" applyProtection="1">
      <alignment horizontal="center"/>
    </xf>
    <xf numFmtId="1" fontId="14" fillId="0" borderId="0" xfId="0" applyNumberFormat="1" applyFont="1" applyFill="1" applyAlignment="1" applyProtection="1">
      <alignment horizontal="center"/>
    </xf>
    <xf numFmtId="2" fontId="13" fillId="0" borderId="0" xfId="0" applyNumberFormat="1" applyFont="1" applyFill="1" applyAlignment="1" applyProtection="1">
      <alignment horizontal="center"/>
    </xf>
    <xf numFmtId="1" fontId="13" fillId="0" borderId="0" xfId="0" applyNumberFormat="1" applyFont="1" applyFill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left" wrapText="1"/>
    </xf>
    <xf numFmtId="2" fontId="13" fillId="0" borderId="0" xfId="0" applyNumberFormat="1" applyFont="1" applyFill="1" applyBorder="1" applyAlignment="1" applyProtection="1">
      <alignment horizontal="center" wrapText="1"/>
    </xf>
    <xf numFmtId="1" fontId="13" fillId="0" borderId="0" xfId="0" applyNumberFormat="1" applyFont="1" applyFill="1" applyBorder="1" applyAlignment="1" applyProtection="1">
      <alignment horizontal="center" wrapText="1"/>
    </xf>
    <xf numFmtId="2" fontId="17" fillId="0" borderId="4" xfId="0" applyNumberFormat="1" applyFont="1" applyFill="1" applyBorder="1" applyAlignment="1" applyProtection="1">
      <alignment horizontal="center" wrapText="1"/>
    </xf>
    <xf numFmtId="2" fontId="17" fillId="0" borderId="12" xfId="0" applyNumberFormat="1" applyFont="1" applyFill="1" applyBorder="1" applyAlignment="1" applyProtection="1">
      <alignment horizontal="center" wrapText="1"/>
    </xf>
    <xf numFmtId="2" fontId="17" fillId="0" borderId="42" xfId="0" applyNumberFormat="1" applyFont="1" applyFill="1" applyBorder="1" applyAlignment="1" applyProtection="1">
      <alignment horizontal="center" wrapText="1"/>
    </xf>
    <xf numFmtId="2" fontId="17" fillId="0" borderId="3" xfId="0" applyNumberFormat="1" applyFont="1" applyFill="1" applyBorder="1" applyAlignment="1" applyProtection="1">
      <alignment horizontal="center" wrapText="1"/>
    </xf>
    <xf numFmtId="2" fontId="17" fillId="0" borderId="37" xfId="0" applyNumberFormat="1" applyFont="1" applyFill="1" applyBorder="1" applyAlignment="1" applyProtection="1">
      <alignment horizontal="center" wrapText="1"/>
    </xf>
    <xf numFmtId="1" fontId="17" fillId="0" borderId="37" xfId="0" applyNumberFormat="1" applyFont="1" applyFill="1" applyBorder="1" applyAlignment="1" applyProtection="1">
      <alignment horizontal="center" wrapText="1"/>
    </xf>
    <xf numFmtId="2" fontId="17" fillId="0" borderId="35" xfId="0" applyNumberFormat="1" applyFont="1" applyFill="1" applyBorder="1" applyAlignment="1" applyProtection="1">
      <alignment horizontal="center" wrapText="1"/>
    </xf>
    <xf numFmtId="2" fontId="17" fillId="0" borderId="36" xfId="0" applyNumberFormat="1" applyFont="1" applyFill="1" applyBorder="1" applyAlignment="1" applyProtection="1">
      <alignment horizontal="center" wrapText="1"/>
    </xf>
    <xf numFmtId="2" fontId="17" fillId="0" borderId="38" xfId="0" applyNumberFormat="1" applyFont="1" applyFill="1" applyBorder="1" applyAlignment="1" applyProtection="1">
      <alignment horizontal="center" wrapText="1"/>
    </xf>
    <xf numFmtId="2" fontId="17" fillId="0" borderId="43" xfId="0" applyNumberFormat="1" applyFont="1" applyFill="1" applyBorder="1" applyAlignment="1" applyProtection="1">
      <alignment horizontal="center" wrapText="1"/>
    </xf>
    <xf numFmtId="2" fontId="17" fillId="0" borderId="44" xfId="0" applyNumberFormat="1" applyFont="1" applyFill="1" applyBorder="1" applyAlignment="1" applyProtection="1">
      <alignment horizontal="center" wrapText="1"/>
    </xf>
    <xf numFmtId="1" fontId="17" fillId="0" borderId="38" xfId="0" applyNumberFormat="1" applyFont="1" applyFill="1" applyBorder="1" applyAlignment="1" applyProtection="1">
      <alignment horizontal="center" wrapText="1"/>
    </xf>
    <xf numFmtId="2" fontId="17" fillId="0" borderId="39" xfId="0" applyNumberFormat="1" applyFont="1" applyFill="1" applyBorder="1" applyAlignment="1" applyProtection="1">
      <alignment horizontal="center" wrapText="1"/>
    </xf>
    <xf numFmtId="2" fontId="17" fillId="0" borderId="40" xfId="0" applyNumberFormat="1" applyFont="1" applyFill="1" applyBorder="1" applyAlignment="1" applyProtection="1">
      <alignment horizontal="center" wrapText="1"/>
    </xf>
    <xf numFmtId="2" fontId="17" fillId="0" borderId="41" xfId="0" applyNumberFormat="1" applyFont="1" applyFill="1" applyBorder="1" applyAlignment="1" applyProtection="1">
      <alignment horizontal="center" wrapText="1"/>
    </xf>
    <xf numFmtId="2" fontId="17" fillId="0" borderId="45" xfId="0" applyNumberFormat="1" applyFont="1" applyFill="1" applyBorder="1" applyAlignment="1" applyProtection="1">
      <alignment horizontal="center" wrapText="1"/>
    </xf>
    <xf numFmtId="2" fontId="17" fillId="0" borderId="46" xfId="0" applyNumberFormat="1" applyFont="1" applyFill="1" applyBorder="1" applyAlignment="1" applyProtection="1">
      <alignment horizontal="center" wrapText="1"/>
    </xf>
    <xf numFmtId="1" fontId="17" fillId="0" borderId="41" xfId="0" applyNumberFormat="1" applyFont="1" applyFill="1" applyBorder="1" applyAlignment="1" applyProtection="1">
      <alignment horizontal="center" wrapText="1"/>
    </xf>
    <xf numFmtId="0" fontId="17" fillId="0" borderId="3" xfId="0" applyNumberFormat="1" applyFont="1" applyFill="1" applyBorder="1" applyAlignment="1" applyProtection="1">
      <alignment horizontal="left" wrapText="1"/>
    </xf>
    <xf numFmtId="0" fontId="17" fillId="0" borderId="12" xfId="0" applyNumberFormat="1" applyFont="1" applyFill="1" applyBorder="1" applyAlignment="1" applyProtection="1">
      <alignment horizontal="left" wrapText="1"/>
    </xf>
    <xf numFmtId="0" fontId="17" fillId="0" borderId="42" xfId="0" applyNumberFormat="1" applyFont="1" applyFill="1" applyBorder="1" applyAlignment="1" applyProtection="1">
      <alignment horizontal="left" wrapText="1"/>
    </xf>
    <xf numFmtId="0" fontId="17" fillId="0" borderId="35" xfId="0" applyNumberFormat="1" applyFont="1" applyFill="1" applyBorder="1" applyAlignment="1" applyProtection="1">
      <alignment horizontal="left" wrapText="1"/>
    </xf>
    <xf numFmtId="0" fontId="17" fillId="0" borderId="36" xfId="0" applyNumberFormat="1" applyFont="1" applyFill="1" applyBorder="1" applyAlignment="1" applyProtection="1">
      <alignment horizontal="left" wrapText="1"/>
    </xf>
    <xf numFmtId="0" fontId="17" fillId="0" borderId="39" xfId="0" applyNumberFormat="1" applyFont="1" applyFill="1" applyBorder="1" applyAlignment="1" applyProtection="1">
      <alignment horizontal="left" wrapText="1"/>
    </xf>
    <xf numFmtId="0" fontId="17" fillId="0" borderId="40" xfId="0" applyNumberFormat="1" applyFont="1" applyFill="1" applyBorder="1" applyAlignment="1" applyProtection="1">
      <alignment horizontal="left" wrapText="1"/>
    </xf>
    <xf numFmtId="0" fontId="9" fillId="0" borderId="0" xfId="0" applyFont="1" applyFill="1"/>
    <xf numFmtId="0" fontId="18" fillId="0" borderId="0" xfId="0" applyFont="1" applyFill="1" applyBorder="1" applyProtection="1"/>
    <xf numFmtId="1" fontId="18" fillId="0" borderId="0" xfId="0" applyNumberFormat="1" applyFont="1" applyFill="1" applyBorder="1" applyAlignment="1" applyProtection="1">
      <alignment horizontal="center"/>
    </xf>
    <xf numFmtId="0" fontId="19" fillId="3" borderId="19" xfId="0" applyFont="1" applyFill="1" applyBorder="1" applyAlignment="1" applyProtection="1">
      <alignment horizontal="center" vertical="center"/>
    </xf>
    <xf numFmtId="0" fontId="19" fillId="3" borderId="20" xfId="0" applyFont="1" applyFill="1" applyBorder="1" applyAlignment="1" applyProtection="1">
      <alignment horizontal="center" vertical="center"/>
    </xf>
    <xf numFmtId="1" fontId="19" fillId="3" borderId="20" xfId="0" applyNumberFormat="1" applyFont="1" applyFill="1" applyBorder="1" applyAlignment="1" applyProtection="1">
      <alignment horizontal="center" vertical="center"/>
    </xf>
    <xf numFmtId="2" fontId="19" fillId="3" borderId="20" xfId="0" applyNumberFormat="1" applyFont="1" applyFill="1" applyBorder="1" applyAlignment="1" applyProtection="1">
      <alignment horizontal="center" vertical="center" wrapText="1"/>
    </xf>
    <xf numFmtId="2" fontId="19" fillId="3" borderId="21" xfId="0" applyNumberFormat="1" applyFont="1" applyFill="1" applyBorder="1" applyAlignment="1" applyProtection="1">
      <alignment horizontal="center" vertical="center" wrapText="1"/>
    </xf>
    <xf numFmtId="2" fontId="19" fillId="3" borderId="19" xfId="0" applyNumberFormat="1" applyFont="1" applyFill="1" applyBorder="1" applyAlignment="1" applyProtection="1">
      <alignment horizontal="center" vertical="center" wrapText="1"/>
    </xf>
    <xf numFmtId="2" fontId="19" fillId="3" borderId="26" xfId="0" applyNumberFormat="1" applyFont="1" applyFill="1" applyBorder="1" applyAlignment="1" applyProtection="1">
      <alignment horizontal="center" vertical="center" wrapText="1"/>
    </xf>
    <xf numFmtId="2" fontId="19" fillId="3" borderId="18" xfId="0" applyNumberFormat="1" applyFont="1" applyFill="1" applyBorder="1" applyAlignment="1" applyProtection="1">
      <alignment horizontal="center" vertical="center" wrapText="1"/>
    </xf>
    <xf numFmtId="1" fontId="19" fillId="3" borderId="26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 wrapText="1"/>
    </xf>
    <xf numFmtId="2" fontId="17" fillId="0" borderId="0" xfId="0" applyNumberFormat="1" applyFont="1" applyFill="1" applyBorder="1" applyAlignment="1" applyProtection="1">
      <alignment horizontal="center" wrapText="1"/>
    </xf>
    <xf numFmtId="1" fontId="17" fillId="0" borderId="0" xfId="0" applyNumberFormat="1" applyFont="1" applyFill="1" applyBorder="1" applyAlignment="1" applyProtection="1">
      <alignment horizontal="center" wrapText="1"/>
    </xf>
    <xf numFmtId="1" fontId="17" fillId="0" borderId="36" xfId="0" applyNumberFormat="1" applyFont="1" applyFill="1" applyBorder="1" applyAlignment="1" applyProtection="1">
      <alignment horizontal="center" wrapText="1"/>
    </xf>
    <xf numFmtId="1" fontId="17" fillId="0" borderId="12" xfId="0" applyNumberFormat="1" applyFont="1" applyFill="1" applyBorder="1" applyAlignment="1" applyProtection="1">
      <alignment horizontal="center" wrapText="1"/>
    </xf>
    <xf numFmtId="0" fontId="20" fillId="3" borderId="21" xfId="0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wrapText="1"/>
    </xf>
    <xf numFmtId="49" fontId="17" fillId="0" borderId="36" xfId="0" applyNumberFormat="1" applyFont="1" applyFill="1" applyBorder="1" applyAlignment="1" applyProtection="1">
      <alignment horizontal="center" wrapText="1"/>
    </xf>
    <xf numFmtId="0" fontId="17" fillId="0" borderId="38" xfId="0" applyNumberFormat="1" applyFont="1" applyFill="1" applyBorder="1" applyAlignment="1" applyProtection="1">
      <alignment horizontal="left" wrapText="1"/>
    </xf>
    <xf numFmtId="0" fontId="17" fillId="0" borderId="41" xfId="0" applyNumberFormat="1" applyFont="1" applyFill="1" applyBorder="1" applyAlignment="1" applyProtection="1">
      <alignment horizontal="left" wrapText="1"/>
    </xf>
    <xf numFmtId="0" fontId="20" fillId="3" borderId="26" xfId="0" applyFont="1" applyFill="1" applyBorder="1" applyAlignment="1" applyProtection="1">
      <alignment horizontal="center" vertical="center"/>
    </xf>
    <xf numFmtId="2" fontId="3" fillId="2" borderId="36" xfId="0" applyNumberFormat="1" applyFont="1" applyFill="1" applyBorder="1"/>
    <xf numFmtId="0" fontId="5" fillId="2" borderId="8" xfId="0" applyFont="1" applyFill="1" applyBorder="1"/>
    <xf numFmtId="2" fontId="3" fillId="2" borderId="47" xfId="0" applyNumberFormat="1" applyFont="1" applyFill="1" applyBorder="1"/>
    <xf numFmtId="0" fontId="3" fillId="2" borderId="48" xfId="0" applyFont="1" applyFill="1" applyBorder="1" applyAlignment="1">
      <alignment horizontal="center"/>
    </xf>
    <xf numFmtId="0" fontId="5" fillId="2" borderId="35" xfId="0" applyFont="1" applyFill="1" applyBorder="1"/>
    <xf numFmtId="0" fontId="3" fillId="2" borderId="3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2" fontId="17" fillId="0" borderId="51" xfId="0" applyNumberFormat="1" applyFont="1" applyFill="1" applyBorder="1" applyAlignment="1" applyProtection="1">
      <alignment horizontal="center" wrapText="1"/>
    </xf>
    <xf numFmtId="2" fontId="17" fillId="0" borderId="27" xfId="0" applyNumberFormat="1" applyFont="1" applyFill="1" applyBorder="1" applyAlignment="1" applyProtection="1">
      <alignment horizontal="center" wrapText="1"/>
    </xf>
    <xf numFmtId="2" fontId="17" fillId="0" borderId="28" xfId="0" applyNumberFormat="1" applyFont="1" applyFill="1" applyBorder="1" applyAlignment="1" applyProtection="1">
      <alignment horizontal="center" wrapText="1"/>
    </xf>
    <xf numFmtId="2" fontId="17" fillId="0" borderId="52" xfId="0" applyNumberFormat="1" applyFont="1" applyFill="1" applyBorder="1" applyAlignment="1" applyProtection="1">
      <alignment horizontal="center" wrapText="1"/>
    </xf>
    <xf numFmtId="2" fontId="17" fillId="0" borderId="53" xfId="0" applyNumberFormat="1" applyFont="1" applyFill="1" applyBorder="1" applyAlignment="1" applyProtection="1">
      <alignment horizontal="center" wrapText="1"/>
    </xf>
    <xf numFmtId="1" fontId="17" fillId="0" borderId="53" xfId="0" applyNumberFormat="1" applyFont="1" applyFill="1" applyBorder="1" applyAlignment="1" applyProtection="1">
      <alignment horizontal="center" wrapText="1"/>
    </xf>
    <xf numFmtId="0" fontId="17" fillId="0" borderId="8" xfId="0" applyNumberFormat="1" applyFont="1" applyFill="1" applyBorder="1" applyAlignment="1" applyProtection="1">
      <alignment horizontal="left" wrapText="1"/>
    </xf>
    <xf numFmtId="0" fontId="17" fillId="0" borderId="47" xfId="0" applyNumberFormat="1" applyFont="1" applyFill="1" applyBorder="1" applyAlignment="1" applyProtection="1">
      <alignment horizontal="left" wrapText="1"/>
    </xf>
    <xf numFmtId="0" fontId="17" fillId="0" borderId="48" xfId="0" applyNumberFormat="1" applyFont="1" applyFill="1" applyBorder="1" applyAlignment="1" applyProtection="1">
      <alignment horizontal="left" wrapText="1"/>
    </xf>
    <xf numFmtId="0" fontId="14" fillId="0" borderId="13" xfId="0" applyFont="1" applyFill="1" applyBorder="1" applyAlignment="1" applyProtection="1">
      <alignment horizontal="center"/>
    </xf>
    <xf numFmtId="0" fontId="14" fillId="0" borderId="50" xfId="0" applyFont="1" applyFill="1" applyBorder="1" applyAlignment="1" applyProtection="1">
      <alignment horizontal="center"/>
    </xf>
    <xf numFmtId="1" fontId="14" fillId="0" borderId="50" xfId="0" applyNumberFormat="1" applyFont="1" applyFill="1" applyBorder="1" applyAlignment="1" applyProtection="1">
      <alignment horizontal="center"/>
    </xf>
    <xf numFmtId="2" fontId="13" fillId="0" borderId="50" xfId="0" applyNumberFormat="1" applyFont="1" applyFill="1" applyBorder="1" applyAlignment="1" applyProtection="1">
      <alignment horizontal="center"/>
    </xf>
    <xf numFmtId="1" fontId="13" fillId="0" borderId="49" xfId="0" applyNumberFormat="1" applyFont="1" applyFill="1" applyBorder="1" applyAlignment="1" applyProtection="1">
      <alignment horizontal="center"/>
    </xf>
    <xf numFmtId="0" fontId="14" fillId="0" borderId="17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 applyProtection="1">
      <alignment horizontal="center"/>
    </xf>
    <xf numFmtId="1" fontId="13" fillId="0" borderId="54" xfId="0" applyNumberFormat="1" applyFont="1" applyFill="1" applyBorder="1" applyAlignment="1" applyProtection="1">
      <alignment horizontal="center"/>
    </xf>
    <xf numFmtId="0" fontId="19" fillId="0" borderId="0" xfId="0" applyFont="1" applyFill="1" applyAlignment="1" applyProtection="1">
      <alignment horizontal="left"/>
    </xf>
    <xf numFmtId="0" fontId="19" fillId="3" borderId="8" xfId="0" applyFont="1" applyFill="1" applyBorder="1" applyAlignment="1" applyProtection="1">
      <alignment horizontal="center" vertical="center"/>
    </xf>
    <xf numFmtId="0" fontId="19" fillId="3" borderId="47" xfId="0" applyFont="1" applyFill="1" applyBorder="1" applyAlignment="1" applyProtection="1">
      <alignment horizontal="center" vertical="center"/>
    </xf>
    <xf numFmtId="1" fontId="19" fillId="3" borderId="47" xfId="0" applyNumberFormat="1" applyFont="1" applyFill="1" applyBorder="1" applyAlignment="1" applyProtection="1">
      <alignment horizontal="center" vertical="center"/>
    </xf>
    <xf numFmtId="0" fontId="20" fillId="3" borderId="47" xfId="0" applyFont="1" applyFill="1" applyBorder="1" applyAlignment="1" applyProtection="1">
      <alignment horizontal="center" vertical="center"/>
    </xf>
    <xf numFmtId="2" fontId="19" fillId="3" borderId="47" xfId="0" applyNumberFormat="1" applyFont="1" applyFill="1" applyBorder="1" applyAlignment="1" applyProtection="1">
      <alignment horizontal="center" vertical="center" wrapText="1"/>
    </xf>
    <xf numFmtId="1" fontId="19" fillId="3" borderId="48" xfId="0" applyNumberFormat="1" applyFont="1" applyFill="1" applyBorder="1" applyAlignment="1" applyProtection="1">
      <alignment horizontal="center" vertical="center" wrapText="1"/>
    </xf>
    <xf numFmtId="0" fontId="17" fillId="0" borderId="38" xfId="0" applyNumberFormat="1" applyFont="1" applyFill="1" applyBorder="1" applyAlignment="1" applyProtection="1">
      <alignment horizontal="center" wrapText="1"/>
    </xf>
    <xf numFmtId="49" fontId="17" fillId="0" borderId="12" xfId="0" applyNumberFormat="1" applyFont="1" applyFill="1" applyBorder="1" applyAlignment="1" applyProtection="1">
      <alignment horizontal="center" wrapText="1"/>
    </xf>
    <xf numFmtId="0" fontId="14" fillId="0" borderId="0" xfId="0" applyFont="1" applyFill="1" applyAlignment="1" applyProtection="1">
      <alignment horizontal="left"/>
    </xf>
    <xf numFmtId="0" fontId="23" fillId="0" borderId="0" xfId="0" applyFont="1" applyFill="1" applyBorder="1" applyProtection="1"/>
    <xf numFmtId="49" fontId="17" fillId="0" borderId="35" xfId="0" applyNumberFormat="1" applyFont="1" applyFill="1" applyBorder="1" applyAlignment="1" applyProtection="1">
      <alignment horizontal="left" wrapText="1"/>
    </xf>
    <xf numFmtId="2" fontId="12" fillId="3" borderId="13" xfId="0" applyNumberFormat="1" applyFont="1" applyFill="1" applyBorder="1" applyAlignment="1" applyProtection="1">
      <alignment horizontal="center" vertical="center"/>
    </xf>
    <xf numFmtId="2" fontId="15" fillId="3" borderId="50" xfId="0" applyNumberFormat="1" applyFont="1" applyFill="1" applyBorder="1" applyAlignment="1">
      <alignment horizontal="center" vertical="center"/>
    </xf>
    <xf numFmtId="2" fontId="15" fillId="3" borderId="49" xfId="0" applyNumberFormat="1" applyFont="1" applyFill="1" applyBorder="1" applyAlignment="1">
      <alignment horizontal="center" vertical="center"/>
    </xf>
    <xf numFmtId="2" fontId="15" fillId="3" borderId="17" xfId="0" applyNumberFormat="1" applyFont="1" applyFill="1" applyBorder="1" applyAlignment="1">
      <alignment horizontal="center" vertical="center"/>
    </xf>
    <xf numFmtId="2" fontId="15" fillId="3" borderId="0" xfId="0" applyNumberFormat="1" applyFont="1" applyFill="1" applyBorder="1" applyAlignment="1">
      <alignment horizontal="center" vertical="center"/>
    </xf>
    <xf numFmtId="2" fontId="15" fillId="3" borderId="54" xfId="0" applyNumberFormat="1" applyFont="1" applyFill="1" applyBorder="1" applyAlignment="1">
      <alignment horizontal="center" vertical="center"/>
    </xf>
    <xf numFmtId="2" fontId="16" fillId="3" borderId="50" xfId="0" applyNumberFormat="1" applyFont="1" applyFill="1" applyBorder="1" applyAlignment="1">
      <alignment horizontal="center" vertical="center"/>
    </xf>
    <xf numFmtId="2" fontId="16" fillId="3" borderId="49" xfId="0" applyNumberFormat="1" applyFont="1" applyFill="1" applyBorder="1" applyAlignment="1">
      <alignment horizontal="center" vertical="center"/>
    </xf>
    <xf numFmtId="2" fontId="16" fillId="3" borderId="17" xfId="0" applyNumberFormat="1" applyFont="1" applyFill="1" applyBorder="1" applyAlignment="1">
      <alignment horizontal="center" vertical="center"/>
    </xf>
    <xf numFmtId="2" fontId="16" fillId="3" borderId="0" xfId="0" applyNumberFormat="1" applyFont="1" applyFill="1" applyBorder="1" applyAlignment="1">
      <alignment horizontal="center" vertical="center"/>
    </xf>
    <xf numFmtId="2" fontId="16" fillId="3" borderId="54" xfId="0" applyNumberFormat="1" applyFont="1" applyFill="1" applyBorder="1" applyAlignment="1">
      <alignment horizontal="center" vertical="center"/>
    </xf>
    <xf numFmtId="2" fontId="12" fillId="3" borderId="50" xfId="0" applyNumberFormat="1" applyFont="1" applyFill="1" applyBorder="1" applyAlignment="1" applyProtection="1">
      <alignment horizontal="center" vertical="center"/>
    </xf>
    <xf numFmtId="2" fontId="0" fillId="0" borderId="0" xfId="0" applyNumberFormat="1"/>
  </cellXfs>
  <cellStyles count="3">
    <cellStyle name="Excel Built-in Normal" xfId="2" xr:uid="{8C1FA9E5-89B0-465E-93F8-1059BD61E120}"/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0">
    <pageSetUpPr fitToPage="1"/>
  </sheetPr>
  <dimension ref="A2:V21"/>
  <sheetViews>
    <sheetView tabSelected="1" zoomScaleNormal="100" workbookViewId="0">
      <pane ySplit="7" topLeftCell="A8" activePane="bottomLeft" state="frozen"/>
      <selection activeCell="D8" sqref="D8"/>
      <selection pane="bottomLeft" activeCell="D12" sqref="D12"/>
    </sheetView>
  </sheetViews>
  <sheetFormatPr baseColWidth="10" defaultColWidth="11.44140625" defaultRowHeight="10.199999999999999" x14ac:dyDescent="0.2"/>
  <cols>
    <col min="1" max="1" width="12.33203125" style="83" customWidth="1"/>
    <col min="2" max="2" width="15.33203125" style="83" customWidth="1"/>
    <col min="3" max="3" width="4.44140625" style="84" customWidth="1"/>
    <col min="4" max="4" width="24.33203125" style="83" customWidth="1"/>
    <col min="5" max="6" width="7.44140625" style="85" customWidth="1"/>
    <col min="7" max="7" width="6.6640625" style="85" customWidth="1"/>
    <col min="8" max="8" width="6.88671875" style="85" customWidth="1"/>
    <col min="9" max="10" width="7.44140625" style="85" customWidth="1"/>
    <col min="11" max="11" width="6.6640625" style="85" customWidth="1"/>
    <col min="12" max="12" width="6.88671875" style="85" customWidth="1"/>
    <col min="13" max="13" width="7.44140625" style="85" customWidth="1"/>
    <col min="14" max="14" width="7.44140625" style="86" customWidth="1"/>
    <col min="15" max="15" width="6.6640625" style="86" customWidth="1"/>
    <col min="16" max="16" width="6.88671875" style="86" customWidth="1"/>
    <col min="17" max="18" width="7.44140625" style="86" customWidth="1"/>
    <col min="19" max="19" width="6.6640625" style="86" customWidth="1"/>
    <col min="20" max="20" width="6.88671875" style="86" customWidth="1"/>
    <col min="21" max="21" width="10.6640625" style="86" customWidth="1"/>
    <col min="22" max="22" width="7.44140625" style="87" customWidth="1"/>
    <col min="23" max="16384" width="11.44140625" style="83"/>
  </cols>
  <sheetData>
    <row r="2" spans="1:22" ht="22.5" customHeight="1" x14ac:dyDescent="0.3">
      <c r="A2" s="121" t="s">
        <v>152</v>
      </c>
      <c r="B2" s="122"/>
      <c r="C2" s="123"/>
      <c r="D2" s="122"/>
    </row>
    <row r="3" spans="1:22" ht="22.5" customHeight="1" x14ac:dyDescent="0.3">
      <c r="A3" s="121"/>
      <c r="B3" s="122"/>
      <c r="C3" s="123"/>
      <c r="D3" s="122"/>
    </row>
    <row r="4" spans="1:22" ht="22.5" customHeight="1" thickBot="1" x14ac:dyDescent="0.35">
      <c r="A4" s="121"/>
      <c r="B4" s="122"/>
      <c r="C4" s="123"/>
      <c r="D4" s="122"/>
    </row>
    <row r="5" spans="1:22" s="92" customFormat="1" ht="12.75" customHeight="1" x14ac:dyDescent="0.2">
      <c r="A5" s="163"/>
      <c r="B5" s="164"/>
      <c r="C5" s="165"/>
      <c r="D5" s="164"/>
      <c r="E5" s="184" t="s">
        <v>5</v>
      </c>
      <c r="F5" s="185"/>
      <c r="G5" s="185"/>
      <c r="H5" s="186"/>
      <c r="I5" s="184" t="s">
        <v>6</v>
      </c>
      <c r="J5" s="190"/>
      <c r="K5" s="190"/>
      <c r="L5" s="191"/>
      <c r="M5" s="184" t="s">
        <v>7</v>
      </c>
      <c r="N5" s="190"/>
      <c r="O5" s="190"/>
      <c r="P5" s="191"/>
      <c r="Q5" s="184" t="s">
        <v>8</v>
      </c>
      <c r="R5" s="190"/>
      <c r="S5" s="190"/>
      <c r="T5" s="191"/>
      <c r="U5" s="166"/>
      <c r="V5" s="167"/>
    </row>
    <row r="6" spans="1:22" s="92" customFormat="1" ht="21.75" customHeight="1" thickBot="1" x14ac:dyDescent="0.25">
      <c r="A6" s="168"/>
      <c r="B6" s="169"/>
      <c r="C6" s="170"/>
      <c r="D6" s="169"/>
      <c r="E6" s="187"/>
      <c r="F6" s="188"/>
      <c r="G6" s="188"/>
      <c r="H6" s="189"/>
      <c r="I6" s="192"/>
      <c r="J6" s="193"/>
      <c r="K6" s="193"/>
      <c r="L6" s="194"/>
      <c r="M6" s="192"/>
      <c r="N6" s="193"/>
      <c r="O6" s="193"/>
      <c r="P6" s="194"/>
      <c r="Q6" s="192"/>
      <c r="R6" s="193"/>
      <c r="S6" s="193"/>
      <c r="T6" s="194"/>
      <c r="U6" s="85"/>
      <c r="V6" s="171"/>
    </row>
    <row r="7" spans="1:22" s="92" customFormat="1" ht="37.5" customHeight="1" thickBot="1" x14ac:dyDescent="0.25">
      <c r="A7" s="124" t="s">
        <v>1</v>
      </c>
      <c r="B7" s="125" t="s">
        <v>2</v>
      </c>
      <c r="C7" s="126" t="s">
        <v>3</v>
      </c>
      <c r="D7" s="138" t="s">
        <v>4</v>
      </c>
      <c r="E7" s="129" t="s">
        <v>15</v>
      </c>
      <c r="F7" s="127" t="s">
        <v>16</v>
      </c>
      <c r="G7" s="127" t="s">
        <v>69</v>
      </c>
      <c r="H7" s="130" t="s">
        <v>11</v>
      </c>
      <c r="I7" s="129" t="s">
        <v>15</v>
      </c>
      <c r="J7" s="127" t="s">
        <v>16</v>
      </c>
      <c r="K7" s="127" t="s">
        <v>69</v>
      </c>
      <c r="L7" s="130" t="s">
        <v>11</v>
      </c>
      <c r="M7" s="129" t="s">
        <v>15</v>
      </c>
      <c r="N7" s="127" t="s">
        <v>16</v>
      </c>
      <c r="O7" s="127" t="s">
        <v>69</v>
      </c>
      <c r="P7" s="130" t="s">
        <v>11</v>
      </c>
      <c r="Q7" s="129" t="s">
        <v>15</v>
      </c>
      <c r="R7" s="127" t="s">
        <v>16</v>
      </c>
      <c r="S7" s="127" t="s">
        <v>69</v>
      </c>
      <c r="T7" s="130" t="s">
        <v>11</v>
      </c>
      <c r="U7" s="129" t="s">
        <v>70</v>
      </c>
      <c r="V7" s="132" t="s">
        <v>10</v>
      </c>
    </row>
    <row r="8" spans="1:22" s="92" customFormat="1" ht="27" customHeight="1" x14ac:dyDescent="0.25">
      <c r="A8" s="115" t="s">
        <v>137</v>
      </c>
      <c r="B8" s="115" t="s">
        <v>138</v>
      </c>
      <c r="C8" s="180" t="s">
        <v>87</v>
      </c>
      <c r="D8" s="115" t="s">
        <v>25</v>
      </c>
      <c r="E8" s="97">
        <v>3</v>
      </c>
      <c r="F8" s="97">
        <v>8.1999999999999993</v>
      </c>
      <c r="G8" s="97">
        <v>0</v>
      </c>
      <c r="H8" s="97">
        <v>11.2</v>
      </c>
      <c r="I8" s="97">
        <v>2.4</v>
      </c>
      <c r="J8" s="97">
        <v>8.6</v>
      </c>
      <c r="K8" s="97">
        <v>1</v>
      </c>
      <c r="L8" s="97">
        <v>10</v>
      </c>
      <c r="M8" s="97">
        <v>4.2</v>
      </c>
      <c r="N8" s="97">
        <v>7.25</v>
      </c>
      <c r="O8" s="97">
        <v>0</v>
      </c>
      <c r="P8" s="97">
        <v>11.45</v>
      </c>
      <c r="Q8" s="97">
        <v>3.6</v>
      </c>
      <c r="R8" s="97">
        <v>9.1</v>
      </c>
      <c r="S8" s="97">
        <v>0</v>
      </c>
      <c r="T8" s="97">
        <v>12.7</v>
      </c>
      <c r="U8" s="97">
        <v>45.349999999999994</v>
      </c>
      <c r="V8" s="137">
        <v>1</v>
      </c>
    </row>
    <row r="9" spans="1:22" ht="27" customHeight="1" x14ac:dyDescent="0.25">
      <c r="A9" s="118" t="s">
        <v>102</v>
      </c>
      <c r="B9" s="118" t="s">
        <v>103</v>
      </c>
      <c r="C9" s="140" t="s">
        <v>87</v>
      </c>
      <c r="D9" s="118" t="s">
        <v>12</v>
      </c>
      <c r="E9" s="103">
        <v>3</v>
      </c>
      <c r="F9" s="103">
        <v>8.4499999999999993</v>
      </c>
      <c r="G9" s="103">
        <v>0</v>
      </c>
      <c r="H9" s="103">
        <v>11.45</v>
      </c>
      <c r="I9" s="103">
        <v>2.8</v>
      </c>
      <c r="J9" s="103">
        <v>7.9</v>
      </c>
      <c r="K9" s="103">
        <v>0</v>
      </c>
      <c r="L9" s="103">
        <v>10.7</v>
      </c>
      <c r="M9" s="103">
        <v>1.8</v>
      </c>
      <c r="N9" s="103">
        <v>7.55</v>
      </c>
      <c r="O9" s="103">
        <v>0</v>
      </c>
      <c r="P9" s="103">
        <v>9.35</v>
      </c>
      <c r="Q9" s="103">
        <v>4.8</v>
      </c>
      <c r="R9" s="103">
        <v>8.4499999999999993</v>
      </c>
      <c r="S9" s="103">
        <v>0</v>
      </c>
      <c r="T9" s="103">
        <v>13.25</v>
      </c>
      <c r="U9" s="103">
        <v>44.75</v>
      </c>
      <c r="V9" s="136">
        <v>2</v>
      </c>
    </row>
    <row r="10" spans="1:22" ht="27" customHeight="1" x14ac:dyDescent="0.25">
      <c r="A10" s="118" t="s">
        <v>97</v>
      </c>
      <c r="B10" s="118" t="s">
        <v>98</v>
      </c>
      <c r="C10" s="140" t="s">
        <v>99</v>
      </c>
      <c r="D10" s="118" t="s">
        <v>13</v>
      </c>
      <c r="E10" s="103">
        <v>3</v>
      </c>
      <c r="F10" s="103">
        <v>7.5</v>
      </c>
      <c r="G10" s="103">
        <v>0</v>
      </c>
      <c r="H10" s="103">
        <v>10.5</v>
      </c>
      <c r="I10" s="103">
        <v>2.4</v>
      </c>
      <c r="J10" s="103">
        <v>7.8</v>
      </c>
      <c r="K10" s="103">
        <v>1</v>
      </c>
      <c r="L10" s="103">
        <v>9.1999999999999993</v>
      </c>
      <c r="M10" s="103">
        <v>2.5</v>
      </c>
      <c r="N10" s="103">
        <v>8.4499999999999993</v>
      </c>
      <c r="O10" s="103">
        <v>0</v>
      </c>
      <c r="P10" s="103">
        <v>10.95</v>
      </c>
      <c r="Q10" s="103">
        <v>4.2</v>
      </c>
      <c r="R10" s="103">
        <v>8.4499999999999993</v>
      </c>
      <c r="S10" s="103">
        <v>0</v>
      </c>
      <c r="T10" s="103">
        <v>12.649999999999999</v>
      </c>
      <c r="U10" s="103">
        <v>43.3</v>
      </c>
      <c r="V10" s="136">
        <v>3</v>
      </c>
    </row>
    <row r="11" spans="1:22" ht="27" customHeight="1" x14ac:dyDescent="0.25">
      <c r="A11" s="118" t="s">
        <v>90</v>
      </c>
      <c r="B11" s="118" t="s">
        <v>104</v>
      </c>
      <c r="C11" s="140" t="s">
        <v>99</v>
      </c>
      <c r="D11" s="118" t="s">
        <v>12</v>
      </c>
      <c r="E11" s="103">
        <v>3</v>
      </c>
      <c r="F11" s="103">
        <v>8.65</v>
      </c>
      <c r="G11" s="103">
        <v>0</v>
      </c>
      <c r="H11" s="103">
        <v>11.65</v>
      </c>
      <c r="I11" s="103">
        <v>2.2999999999999998</v>
      </c>
      <c r="J11" s="103">
        <v>6.9</v>
      </c>
      <c r="K11" s="103">
        <v>1</v>
      </c>
      <c r="L11" s="103">
        <v>8.1999999999999993</v>
      </c>
      <c r="M11" s="103">
        <v>2.4</v>
      </c>
      <c r="N11" s="103">
        <v>7.15</v>
      </c>
      <c r="O11" s="103">
        <v>0</v>
      </c>
      <c r="P11" s="103">
        <v>9.5500000000000007</v>
      </c>
      <c r="Q11" s="103">
        <v>4.7</v>
      </c>
      <c r="R11" s="103">
        <v>8.85</v>
      </c>
      <c r="S11" s="103">
        <v>0</v>
      </c>
      <c r="T11" s="103">
        <v>13.55</v>
      </c>
      <c r="U11" s="103">
        <v>42.95</v>
      </c>
      <c r="V11" s="136">
        <v>4</v>
      </c>
    </row>
    <row r="12" spans="1:22" ht="27" customHeight="1" x14ac:dyDescent="0.25">
      <c r="A12" s="118" t="s">
        <v>133</v>
      </c>
      <c r="B12" s="118" t="s">
        <v>134</v>
      </c>
      <c r="C12" s="140" t="s">
        <v>87</v>
      </c>
      <c r="D12" s="118" t="s">
        <v>25</v>
      </c>
      <c r="E12" s="103">
        <v>3</v>
      </c>
      <c r="F12" s="103">
        <v>8.4499999999999993</v>
      </c>
      <c r="G12" s="103">
        <v>0</v>
      </c>
      <c r="H12" s="103">
        <v>11.45</v>
      </c>
      <c r="I12" s="103">
        <v>2.4</v>
      </c>
      <c r="J12" s="103">
        <v>8.5</v>
      </c>
      <c r="K12" s="103">
        <v>1</v>
      </c>
      <c r="L12" s="103">
        <v>9.9</v>
      </c>
      <c r="M12" s="103">
        <v>2</v>
      </c>
      <c r="N12" s="103">
        <v>7.3</v>
      </c>
      <c r="O12" s="103">
        <v>0</v>
      </c>
      <c r="P12" s="103">
        <v>9.3000000000000007</v>
      </c>
      <c r="Q12" s="103">
        <v>2.7</v>
      </c>
      <c r="R12" s="103">
        <v>8.9</v>
      </c>
      <c r="S12" s="103">
        <v>0</v>
      </c>
      <c r="T12" s="103">
        <v>11.600000000000001</v>
      </c>
      <c r="U12" s="103">
        <v>42.25</v>
      </c>
      <c r="V12" s="136">
        <v>5</v>
      </c>
    </row>
    <row r="13" spans="1:22" ht="27" customHeight="1" x14ac:dyDescent="0.25">
      <c r="A13" s="118" t="s">
        <v>118</v>
      </c>
      <c r="B13" s="118" t="s">
        <v>119</v>
      </c>
      <c r="C13" s="140" t="s">
        <v>99</v>
      </c>
      <c r="D13" s="118" t="s">
        <v>14</v>
      </c>
      <c r="E13" s="103">
        <v>1</v>
      </c>
      <c r="F13" s="103">
        <v>8.25</v>
      </c>
      <c r="G13" s="103">
        <v>0</v>
      </c>
      <c r="H13" s="103">
        <v>9.25</v>
      </c>
      <c r="I13" s="103">
        <v>1.7</v>
      </c>
      <c r="J13" s="103">
        <v>8.1</v>
      </c>
      <c r="K13" s="103">
        <v>0</v>
      </c>
      <c r="L13" s="103">
        <v>9.7999999999999989</v>
      </c>
      <c r="M13" s="103">
        <v>1.8</v>
      </c>
      <c r="N13" s="103">
        <v>8.5</v>
      </c>
      <c r="O13" s="103">
        <v>0</v>
      </c>
      <c r="P13" s="103">
        <v>10.3</v>
      </c>
      <c r="Q13" s="103">
        <v>4.5999999999999996</v>
      </c>
      <c r="R13" s="103">
        <v>7.8</v>
      </c>
      <c r="S13" s="103">
        <v>0</v>
      </c>
      <c r="T13" s="103">
        <v>12.399999999999999</v>
      </c>
      <c r="U13" s="103">
        <v>41.75</v>
      </c>
      <c r="V13" s="136">
        <v>6</v>
      </c>
    </row>
    <row r="14" spans="1:22" ht="27" customHeight="1" x14ac:dyDescent="0.25">
      <c r="A14" s="118" t="s">
        <v>135</v>
      </c>
      <c r="B14" s="118" t="s">
        <v>136</v>
      </c>
      <c r="C14" s="140" t="s">
        <v>87</v>
      </c>
      <c r="D14" s="118" t="s">
        <v>25</v>
      </c>
      <c r="E14" s="103">
        <v>3</v>
      </c>
      <c r="F14" s="103">
        <v>8.25</v>
      </c>
      <c r="G14" s="103">
        <v>0</v>
      </c>
      <c r="H14" s="103">
        <v>11.25</v>
      </c>
      <c r="I14" s="103">
        <v>2.2999999999999998</v>
      </c>
      <c r="J14" s="103">
        <v>7.75</v>
      </c>
      <c r="K14" s="103">
        <v>1</v>
      </c>
      <c r="L14" s="103">
        <v>9.0500000000000007</v>
      </c>
      <c r="M14" s="103">
        <v>2.4</v>
      </c>
      <c r="N14" s="103">
        <v>6.8</v>
      </c>
      <c r="O14" s="103">
        <v>0</v>
      </c>
      <c r="P14" s="103">
        <v>9.1999999999999993</v>
      </c>
      <c r="Q14" s="103">
        <v>3.3</v>
      </c>
      <c r="R14" s="103">
        <v>8.5</v>
      </c>
      <c r="S14" s="103">
        <v>0</v>
      </c>
      <c r="T14" s="103">
        <v>11.8</v>
      </c>
      <c r="U14" s="103">
        <v>41.3</v>
      </c>
      <c r="V14" s="136">
        <v>7</v>
      </c>
    </row>
    <row r="15" spans="1:22" ht="27" customHeight="1" x14ac:dyDescent="0.25">
      <c r="A15" s="118" t="s">
        <v>116</v>
      </c>
      <c r="B15" s="118" t="s">
        <v>117</v>
      </c>
      <c r="C15" s="140" t="s">
        <v>99</v>
      </c>
      <c r="D15" s="118" t="s">
        <v>14</v>
      </c>
      <c r="E15" s="103">
        <v>3</v>
      </c>
      <c r="F15" s="103">
        <v>8</v>
      </c>
      <c r="G15" s="103">
        <v>0</v>
      </c>
      <c r="H15" s="103">
        <v>11</v>
      </c>
      <c r="I15" s="103">
        <v>1.2</v>
      </c>
      <c r="J15" s="103">
        <v>7.6</v>
      </c>
      <c r="K15" s="103">
        <v>2</v>
      </c>
      <c r="L15" s="103">
        <v>6.7999999999999989</v>
      </c>
      <c r="M15" s="103">
        <v>2.4</v>
      </c>
      <c r="N15" s="103">
        <v>7.5</v>
      </c>
      <c r="O15" s="103">
        <v>0</v>
      </c>
      <c r="P15" s="103">
        <v>9.9</v>
      </c>
      <c r="Q15" s="103">
        <v>4.5</v>
      </c>
      <c r="R15" s="103">
        <v>8.0500000000000007</v>
      </c>
      <c r="S15" s="103">
        <v>0</v>
      </c>
      <c r="T15" s="103">
        <v>12.55</v>
      </c>
      <c r="U15" s="103">
        <v>40.25</v>
      </c>
      <c r="V15" s="136">
        <v>8</v>
      </c>
    </row>
    <row r="16" spans="1:22" ht="27" customHeight="1" x14ac:dyDescent="0.25">
      <c r="A16" s="118" t="s">
        <v>121</v>
      </c>
      <c r="B16" s="118" t="s">
        <v>122</v>
      </c>
      <c r="C16" s="140" t="s">
        <v>87</v>
      </c>
      <c r="D16" s="118" t="s">
        <v>14</v>
      </c>
      <c r="E16" s="103">
        <v>3</v>
      </c>
      <c r="F16" s="103">
        <v>8.6</v>
      </c>
      <c r="G16" s="103">
        <v>0</v>
      </c>
      <c r="H16" s="103">
        <v>11.6</v>
      </c>
      <c r="I16" s="103">
        <v>2</v>
      </c>
      <c r="J16" s="103">
        <v>6.8</v>
      </c>
      <c r="K16" s="103">
        <v>1</v>
      </c>
      <c r="L16" s="103">
        <v>7.8000000000000007</v>
      </c>
      <c r="M16" s="103">
        <v>3.1</v>
      </c>
      <c r="N16" s="103">
        <v>6.1</v>
      </c>
      <c r="O16" s="103">
        <v>0</v>
      </c>
      <c r="P16" s="103">
        <v>9.1999999999999993</v>
      </c>
      <c r="Q16" s="103">
        <v>3.8</v>
      </c>
      <c r="R16" s="103">
        <v>7.7</v>
      </c>
      <c r="S16" s="103">
        <v>0</v>
      </c>
      <c r="T16" s="103">
        <v>11.5</v>
      </c>
      <c r="U16" s="103">
        <v>40.099999999999994</v>
      </c>
      <c r="V16" s="136">
        <v>9</v>
      </c>
    </row>
    <row r="17" spans="1:22" ht="27" customHeight="1" x14ac:dyDescent="0.25">
      <c r="A17" s="118" t="s">
        <v>123</v>
      </c>
      <c r="B17" s="118" t="s">
        <v>124</v>
      </c>
      <c r="C17" s="140" t="s">
        <v>87</v>
      </c>
      <c r="D17" s="118" t="s">
        <v>14</v>
      </c>
      <c r="E17" s="103">
        <v>3</v>
      </c>
      <c r="F17" s="103">
        <v>8.25</v>
      </c>
      <c r="G17" s="103">
        <v>0</v>
      </c>
      <c r="H17" s="103">
        <v>11.25</v>
      </c>
      <c r="I17" s="103">
        <v>1.7</v>
      </c>
      <c r="J17" s="103">
        <v>6.05</v>
      </c>
      <c r="K17" s="103">
        <v>0</v>
      </c>
      <c r="L17" s="103">
        <v>7.75</v>
      </c>
      <c r="M17" s="103">
        <v>2</v>
      </c>
      <c r="N17" s="103">
        <v>7.95</v>
      </c>
      <c r="O17" s="103">
        <v>0</v>
      </c>
      <c r="P17" s="103">
        <v>9.9499999999999993</v>
      </c>
      <c r="Q17" s="103">
        <v>4.4000000000000004</v>
      </c>
      <c r="R17" s="103">
        <v>6.6</v>
      </c>
      <c r="S17" s="103">
        <v>0</v>
      </c>
      <c r="T17" s="103">
        <v>11</v>
      </c>
      <c r="U17" s="103">
        <v>39.950000000000003</v>
      </c>
      <c r="V17" s="136">
        <v>10</v>
      </c>
    </row>
    <row r="18" spans="1:22" ht="27" customHeight="1" x14ac:dyDescent="0.25">
      <c r="A18" s="118" t="s">
        <v>129</v>
      </c>
      <c r="B18" s="118" t="s">
        <v>130</v>
      </c>
      <c r="C18" s="140" t="s">
        <v>99</v>
      </c>
      <c r="D18" s="118" t="s">
        <v>14</v>
      </c>
      <c r="E18" s="103">
        <v>3</v>
      </c>
      <c r="F18" s="103">
        <v>8.6</v>
      </c>
      <c r="G18" s="103">
        <v>0</v>
      </c>
      <c r="H18" s="103">
        <v>11.6</v>
      </c>
      <c r="I18" s="103">
        <v>1.7</v>
      </c>
      <c r="J18" s="103">
        <v>6.9</v>
      </c>
      <c r="K18" s="103">
        <v>0</v>
      </c>
      <c r="L18" s="103">
        <v>8.6</v>
      </c>
      <c r="M18" s="103">
        <v>1.8</v>
      </c>
      <c r="N18" s="103">
        <v>5.3</v>
      </c>
      <c r="O18" s="103">
        <v>0</v>
      </c>
      <c r="P18" s="103">
        <v>7.1</v>
      </c>
      <c r="Q18" s="103">
        <v>4.3</v>
      </c>
      <c r="R18" s="103">
        <v>7.75</v>
      </c>
      <c r="S18" s="103">
        <v>0</v>
      </c>
      <c r="T18" s="103">
        <v>12.05</v>
      </c>
      <c r="U18" s="103">
        <v>39.349999999999994</v>
      </c>
      <c r="V18" s="136">
        <v>11</v>
      </c>
    </row>
    <row r="19" spans="1:22" ht="27" customHeight="1" x14ac:dyDescent="0.25">
      <c r="A19" s="118" t="s">
        <v>120</v>
      </c>
      <c r="B19" s="118" t="s">
        <v>39</v>
      </c>
      <c r="C19" s="140" t="s">
        <v>99</v>
      </c>
      <c r="D19" s="118" t="s">
        <v>14</v>
      </c>
      <c r="E19" s="103">
        <v>1</v>
      </c>
      <c r="F19" s="103">
        <v>8.6999999999999993</v>
      </c>
      <c r="G19" s="103">
        <v>0</v>
      </c>
      <c r="H19" s="103">
        <v>9.6999999999999993</v>
      </c>
      <c r="I19" s="103">
        <v>1.2</v>
      </c>
      <c r="J19" s="103">
        <v>6.8</v>
      </c>
      <c r="K19" s="103">
        <v>1</v>
      </c>
      <c r="L19" s="103">
        <v>7</v>
      </c>
      <c r="M19" s="103">
        <v>2.4</v>
      </c>
      <c r="N19" s="103">
        <v>5.7</v>
      </c>
      <c r="O19" s="103">
        <v>0</v>
      </c>
      <c r="P19" s="103">
        <v>8.1</v>
      </c>
      <c r="Q19" s="103">
        <v>3.7</v>
      </c>
      <c r="R19" s="103">
        <v>8.25</v>
      </c>
      <c r="S19" s="103">
        <v>0</v>
      </c>
      <c r="T19" s="103">
        <v>11.95</v>
      </c>
      <c r="U19" s="103">
        <v>36.75</v>
      </c>
      <c r="V19" s="136">
        <v>12</v>
      </c>
    </row>
    <row r="20" spans="1:22" ht="27" customHeight="1" x14ac:dyDescent="0.25">
      <c r="A20" s="118" t="s">
        <v>127</v>
      </c>
      <c r="B20" s="118" t="s">
        <v>128</v>
      </c>
      <c r="C20" s="140" t="s">
        <v>99</v>
      </c>
      <c r="D20" s="118" t="s">
        <v>14</v>
      </c>
      <c r="E20" s="103">
        <v>1</v>
      </c>
      <c r="F20" s="103">
        <v>8.3000000000000007</v>
      </c>
      <c r="G20" s="103">
        <v>0</v>
      </c>
      <c r="H20" s="103">
        <v>9.3000000000000007</v>
      </c>
      <c r="I20" s="103">
        <v>1.2</v>
      </c>
      <c r="J20" s="103">
        <v>7.1</v>
      </c>
      <c r="K20" s="103">
        <v>2</v>
      </c>
      <c r="L20" s="103">
        <v>6.2999999999999989</v>
      </c>
      <c r="M20" s="103">
        <v>2</v>
      </c>
      <c r="N20" s="103">
        <v>6.7</v>
      </c>
      <c r="O20" s="103">
        <v>0</v>
      </c>
      <c r="P20" s="103">
        <v>8.6999999999999993</v>
      </c>
      <c r="Q20" s="103">
        <v>3.7</v>
      </c>
      <c r="R20" s="103">
        <v>7.95</v>
      </c>
      <c r="S20" s="103">
        <v>0</v>
      </c>
      <c r="T20" s="103">
        <v>11.65</v>
      </c>
      <c r="U20" s="103">
        <v>35.949999999999996</v>
      </c>
      <c r="V20" s="136">
        <v>13</v>
      </c>
    </row>
    <row r="21" spans="1:22" ht="27" customHeight="1" x14ac:dyDescent="0.25">
      <c r="A21" s="118" t="s">
        <v>125</v>
      </c>
      <c r="B21" s="118" t="s">
        <v>126</v>
      </c>
      <c r="C21" s="140" t="s">
        <v>87</v>
      </c>
      <c r="D21" s="118" t="s">
        <v>14</v>
      </c>
      <c r="E21" s="103">
        <v>1</v>
      </c>
      <c r="F21" s="103">
        <v>7.15</v>
      </c>
      <c r="G21" s="103">
        <v>0</v>
      </c>
      <c r="H21" s="103">
        <v>8.15</v>
      </c>
      <c r="I21" s="103">
        <v>1.2</v>
      </c>
      <c r="J21" s="103">
        <v>6.65</v>
      </c>
      <c r="K21" s="103">
        <v>2</v>
      </c>
      <c r="L21" s="103">
        <v>5.8500000000000005</v>
      </c>
      <c r="M21" s="103">
        <v>1.8</v>
      </c>
      <c r="N21" s="103">
        <v>7.2</v>
      </c>
      <c r="O21" s="103">
        <v>0</v>
      </c>
      <c r="P21" s="103">
        <v>9</v>
      </c>
      <c r="Q21" s="103">
        <v>3.7</v>
      </c>
      <c r="R21" s="103">
        <v>8.1</v>
      </c>
      <c r="S21" s="103">
        <v>0</v>
      </c>
      <c r="T21" s="103">
        <v>11.8</v>
      </c>
      <c r="U21" s="103">
        <v>34.799999999999997</v>
      </c>
      <c r="V21" s="136">
        <v>14</v>
      </c>
    </row>
  </sheetData>
  <autoFilter ref="A7:V7" xr:uid="{00000000-0009-0000-0000-000000000000}">
    <sortState ref="A8:V21">
      <sortCondition descending="1" ref="U7"/>
    </sortState>
  </autoFilter>
  <customSheetViews>
    <customSheetView guid="{7B4468D8-6701-4D72-8C8B-EF45405FF3E5}" fitToPage="1" showAutoFilter="1">
      <pane ySplit="7" topLeftCell="A8" activePane="bottomLeft" state="frozen"/>
      <selection pane="bottomLeft" activeCell="A3" sqref="A3"/>
      <pageMargins left="0.78740157480314965" right="0.78740157480314965" top="0.74803149606299213" bottom="0.51181102362204722" header="0.19685039370078741" footer="0.51181102362204722"/>
      <pageSetup paperSize="9" scale="70" orientation="landscape" r:id="rId1"/>
      <headerFooter alignWithMargins="0">
        <oddHeader xml:space="preserve">&amp;L&amp;"Arial,Fett"&amp;12Turnverband Aggertal - Oberberg 1884 e.V.&amp;"Arial,Standard"&amp;10
&amp;C&amp;"Arial,Fett"&amp;12Siegerliste&amp;R&amp;"Arial,Fett"&amp;12Verbandseinzelmeisterschaften KM </oddHeader>
        <oddFooter>&amp;C&amp;"Arial,Fett"&amp;12Seite &amp;P von &amp;N&amp;R&amp;"Arial,Fett"&amp;12 29.11.2015</oddFooter>
      </headerFooter>
      <autoFilter ref="B1:W1" xr:uid="{00000000-0000-0000-0000-000000000000}"/>
    </customSheetView>
  </customSheetViews>
  <mergeCells count="4">
    <mergeCell ref="E5:H6"/>
    <mergeCell ref="I5:L6"/>
    <mergeCell ref="M5:P6"/>
    <mergeCell ref="Q5:T6"/>
  </mergeCells>
  <phoneticPr fontId="0" type="noConversion"/>
  <pageMargins left="0.78740157480314965" right="0.78740157480314965" top="0.74803149606299213" bottom="0.51181102362204722" header="0.19685039370078741" footer="0.51181102362204722"/>
  <pageSetup paperSize="9" scale="70" orientation="landscape" r:id="rId2"/>
  <headerFooter alignWithMargins="0">
    <oddHeader xml:space="preserve">&amp;L&amp;"Arial,Fett"&amp;12Turnverband Aggertal - Oberberg 1884 e.V.&amp;"Arial,Standard"&amp;10
&amp;C&amp;"Arial,Fett"&amp;12Siegerliste&amp;R&amp;"Arial,Fett"&amp;12Verbandseinzelmeisterschaften KM </oddHeader>
    <oddFooter>&amp;C&amp;"Arial,Fett"&amp;12Seite &amp;P von &amp;N&amp;R&amp;"Arial,Fett"&amp;12&amp;D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21"/>
  <sheetViews>
    <sheetView workbookViewId="0">
      <pane ySplit="5" topLeftCell="A6" activePane="bottomLeft" state="frozen"/>
      <selection activeCell="F3" sqref="F3"/>
      <selection pane="bottomLeft" activeCell="D11" sqref="D11"/>
    </sheetView>
  </sheetViews>
  <sheetFormatPr baseColWidth="10" defaultColWidth="11.44140625" defaultRowHeight="10.199999999999999" x14ac:dyDescent="0.2"/>
  <cols>
    <col min="1" max="1" width="12.33203125" style="83" customWidth="1"/>
    <col min="2" max="2" width="15.33203125" style="83" customWidth="1"/>
    <col min="3" max="3" width="4.44140625" style="84" customWidth="1"/>
    <col min="4" max="4" width="24.33203125" style="83" customWidth="1"/>
    <col min="5" max="6" width="7.44140625" style="85" customWidth="1"/>
    <col min="7" max="7" width="6.6640625" style="85" customWidth="1"/>
    <col min="8" max="8" width="6.88671875" style="85" customWidth="1"/>
    <col min="9" max="10" width="7.44140625" style="85" customWidth="1"/>
    <col min="11" max="11" width="6.6640625" style="85" customWidth="1"/>
    <col min="12" max="12" width="6.88671875" style="85" customWidth="1"/>
    <col min="13" max="13" width="7.44140625" style="85" customWidth="1"/>
    <col min="14" max="14" width="7.44140625" style="86" customWidth="1"/>
    <col min="15" max="15" width="7" style="86" customWidth="1"/>
    <col min="16" max="16" width="6.88671875" style="86" customWidth="1"/>
    <col min="17" max="18" width="7.44140625" style="86" customWidth="1"/>
    <col min="19" max="19" width="6.6640625" style="86" customWidth="1"/>
    <col min="20" max="20" width="6.88671875" style="86" customWidth="1"/>
    <col min="21" max="21" width="10.6640625" style="86" customWidth="1"/>
    <col min="22" max="22" width="7.44140625" style="87" customWidth="1"/>
    <col min="23" max="16384" width="11.44140625" style="83"/>
  </cols>
  <sheetData>
    <row r="1" spans="1:22" x14ac:dyDescent="0.2">
      <c r="A1" s="182"/>
    </row>
    <row r="2" spans="1:22" ht="22.5" customHeight="1" thickBot="1" x14ac:dyDescent="0.35">
      <c r="A2" s="121" t="s">
        <v>151</v>
      </c>
      <c r="B2" s="122"/>
      <c r="C2" s="123"/>
      <c r="D2" s="122"/>
    </row>
    <row r="3" spans="1:22" s="92" customFormat="1" ht="12.75" customHeight="1" x14ac:dyDescent="0.2">
      <c r="A3" s="181"/>
      <c r="B3" s="88"/>
      <c r="C3" s="89"/>
      <c r="D3" s="88"/>
      <c r="E3" s="184" t="s">
        <v>5</v>
      </c>
      <c r="F3" s="185"/>
      <c r="G3" s="185"/>
      <c r="H3" s="186"/>
      <c r="I3" s="184" t="s">
        <v>6</v>
      </c>
      <c r="J3" s="190"/>
      <c r="K3" s="190"/>
      <c r="L3" s="191"/>
      <c r="M3" s="184" t="s">
        <v>7</v>
      </c>
      <c r="N3" s="190"/>
      <c r="O3" s="190"/>
      <c r="P3" s="191"/>
      <c r="Q3" s="184" t="s">
        <v>8</v>
      </c>
      <c r="R3" s="190"/>
      <c r="S3" s="190"/>
      <c r="T3" s="191"/>
      <c r="U3" s="90"/>
      <c r="V3" s="91"/>
    </row>
    <row r="4" spans="1:22" s="92" customFormat="1" ht="21.75" customHeight="1" thickBot="1" x14ac:dyDescent="0.25">
      <c r="A4" s="88"/>
      <c r="B4" s="88"/>
      <c r="C4" s="89"/>
      <c r="D4" s="88"/>
      <c r="E4" s="187"/>
      <c r="F4" s="188"/>
      <c r="G4" s="188"/>
      <c r="H4" s="189"/>
      <c r="I4" s="192"/>
      <c r="J4" s="193"/>
      <c r="K4" s="193"/>
      <c r="L4" s="194"/>
      <c r="M4" s="192"/>
      <c r="N4" s="193"/>
      <c r="O4" s="193"/>
      <c r="P4" s="194"/>
      <c r="Q4" s="192"/>
      <c r="R4" s="193"/>
      <c r="S4" s="193"/>
      <c r="T4" s="194"/>
      <c r="U4" s="90"/>
      <c r="V4" s="91"/>
    </row>
    <row r="5" spans="1:22" s="92" customFormat="1" ht="37.5" customHeight="1" thickBot="1" x14ac:dyDescent="0.25">
      <c r="A5" s="124" t="s">
        <v>1</v>
      </c>
      <c r="B5" s="125" t="s">
        <v>2</v>
      </c>
      <c r="C5" s="126" t="s">
        <v>3</v>
      </c>
      <c r="D5" s="138" t="s">
        <v>4</v>
      </c>
      <c r="E5" s="129" t="s">
        <v>15</v>
      </c>
      <c r="F5" s="127" t="s">
        <v>16</v>
      </c>
      <c r="G5" s="127" t="s">
        <v>69</v>
      </c>
      <c r="H5" s="130" t="s">
        <v>11</v>
      </c>
      <c r="I5" s="129" t="s">
        <v>15</v>
      </c>
      <c r="J5" s="127" t="s">
        <v>16</v>
      </c>
      <c r="K5" s="127" t="s">
        <v>69</v>
      </c>
      <c r="L5" s="130" t="s">
        <v>11</v>
      </c>
      <c r="M5" s="129" t="s">
        <v>15</v>
      </c>
      <c r="N5" s="127" t="s">
        <v>16</v>
      </c>
      <c r="O5" s="127" t="s">
        <v>69</v>
      </c>
      <c r="P5" s="130" t="s">
        <v>11</v>
      </c>
      <c r="Q5" s="129" t="s">
        <v>15</v>
      </c>
      <c r="R5" s="127" t="s">
        <v>16</v>
      </c>
      <c r="S5" s="127" t="s">
        <v>69</v>
      </c>
      <c r="T5" s="130" t="s">
        <v>11</v>
      </c>
      <c r="U5" s="129" t="s">
        <v>70</v>
      </c>
      <c r="V5" s="132" t="s">
        <v>10</v>
      </c>
    </row>
    <row r="6" spans="1:22" s="92" customFormat="1" ht="37.5" customHeight="1" x14ac:dyDescent="0.25">
      <c r="A6" s="115" t="s">
        <v>50</v>
      </c>
      <c r="B6" s="115" t="s">
        <v>79</v>
      </c>
      <c r="C6" s="137" t="s">
        <v>59</v>
      </c>
      <c r="D6" s="115" t="s">
        <v>13</v>
      </c>
      <c r="E6" s="97">
        <v>3.5</v>
      </c>
      <c r="F6" s="97">
        <v>8.4499999999999993</v>
      </c>
      <c r="G6" s="97">
        <v>0</v>
      </c>
      <c r="H6" s="97">
        <v>11.95</v>
      </c>
      <c r="I6" s="97">
        <v>4.5999999999999996</v>
      </c>
      <c r="J6" s="97">
        <v>7.15</v>
      </c>
      <c r="K6" s="97">
        <v>1</v>
      </c>
      <c r="L6" s="97">
        <v>10.75</v>
      </c>
      <c r="M6" s="97">
        <v>3.5</v>
      </c>
      <c r="N6" s="97">
        <v>8.1999999999999993</v>
      </c>
      <c r="O6" s="97">
        <v>0</v>
      </c>
      <c r="P6" s="97">
        <v>11.7</v>
      </c>
      <c r="Q6" s="97">
        <v>7.1</v>
      </c>
      <c r="R6" s="97">
        <v>8.9</v>
      </c>
      <c r="S6" s="97">
        <v>0</v>
      </c>
      <c r="T6" s="97">
        <v>16</v>
      </c>
      <c r="U6" s="97">
        <v>50.4</v>
      </c>
      <c r="V6" s="137">
        <v>1</v>
      </c>
    </row>
    <row r="7" spans="1:22" ht="37.5" customHeight="1" x14ac:dyDescent="0.25">
      <c r="A7" s="118" t="s">
        <v>60</v>
      </c>
      <c r="B7" s="118" t="s">
        <v>61</v>
      </c>
      <c r="C7" s="136" t="s">
        <v>59</v>
      </c>
      <c r="D7" s="118" t="s">
        <v>13</v>
      </c>
      <c r="E7" s="103">
        <v>3.5</v>
      </c>
      <c r="F7" s="103">
        <v>8.4</v>
      </c>
      <c r="G7" s="103">
        <v>0</v>
      </c>
      <c r="H7" s="103">
        <v>11.9</v>
      </c>
      <c r="I7" s="103">
        <v>1.2</v>
      </c>
      <c r="J7" s="103">
        <v>8.1</v>
      </c>
      <c r="K7" s="103">
        <v>0</v>
      </c>
      <c r="L7" s="103">
        <v>9.2999999999999989</v>
      </c>
      <c r="M7" s="103">
        <v>2.7</v>
      </c>
      <c r="N7" s="103">
        <v>7.3</v>
      </c>
      <c r="O7" s="103">
        <v>0</v>
      </c>
      <c r="P7" s="103">
        <v>10</v>
      </c>
      <c r="Q7" s="103">
        <v>6.2</v>
      </c>
      <c r="R7" s="103">
        <v>8.9499999999999993</v>
      </c>
      <c r="S7" s="103">
        <v>0</v>
      </c>
      <c r="T7" s="103">
        <v>15.149999999999999</v>
      </c>
      <c r="U7" s="103">
        <v>46.349999999999994</v>
      </c>
      <c r="V7" s="136">
        <v>2</v>
      </c>
    </row>
    <row r="8" spans="1:22" ht="37.5" customHeight="1" x14ac:dyDescent="0.25">
      <c r="A8" s="118" t="s">
        <v>141</v>
      </c>
      <c r="B8" s="118" t="s">
        <v>142</v>
      </c>
      <c r="C8" s="136" t="s">
        <v>76</v>
      </c>
      <c r="D8" s="118" t="s">
        <v>25</v>
      </c>
      <c r="E8" s="103">
        <v>1.9</v>
      </c>
      <c r="F8" s="103">
        <v>8</v>
      </c>
      <c r="G8" s="103">
        <v>0</v>
      </c>
      <c r="H8" s="103">
        <v>9.9</v>
      </c>
      <c r="I8" s="103">
        <v>2.2000000000000002</v>
      </c>
      <c r="J8" s="103">
        <v>7.45</v>
      </c>
      <c r="K8" s="103">
        <v>0</v>
      </c>
      <c r="L8" s="103">
        <v>9.65</v>
      </c>
      <c r="M8" s="103">
        <v>4.4000000000000004</v>
      </c>
      <c r="N8" s="103">
        <v>6.6</v>
      </c>
      <c r="O8" s="103">
        <v>0</v>
      </c>
      <c r="P8" s="103">
        <v>11</v>
      </c>
      <c r="Q8" s="103">
        <v>3.2</v>
      </c>
      <c r="R8" s="103">
        <v>8.9499999999999993</v>
      </c>
      <c r="S8" s="103">
        <v>0</v>
      </c>
      <c r="T8" s="103">
        <v>12.149999999999999</v>
      </c>
      <c r="U8" s="103">
        <v>42.7</v>
      </c>
      <c r="V8" s="136">
        <v>3</v>
      </c>
    </row>
    <row r="9" spans="1:22" ht="37.5" customHeight="1" x14ac:dyDescent="0.25">
      <c r="A9" s="118" t="s">
        <v>77</v>
      </c>
      <c r="B9" s="118" t="s">
        <v>78</v>
      </c>
      <c r="C9" s="136" t="s">
        <v>59</v>
      </c>
      <c r="D9" s="118" t="s">
        <v>13</v>
      </c>
      <c r="E9" s="103">
        <v>1.9</v>
      </c>
      <c r="F9" s="103">
        <v>8.5</v>
      </c>
      <c r="G9" s="103">
        <v>0</v>
      </c>
      <c r="H9" s="103">
        <v>10.4</v>
      </c>
      <c r="I9" s="103">
        <v>1.6</v>
      </c>
      <c r="J9" s="103">
        <v>7.35</v>
      </c>
      <c r="K9" s="103">
        <v>0</v>
      </c>
      <c r="L9" s="103">
        <v>8.9499999999999993</v>
      </c>
      <c r="M9" s="103">
        <v>3.3</v>
      </c>
      <c r="N9" s="103">
        <v>6.7</v>
      </c>
      <c r="O9" s="103">
        <v>0</v>
      </c>
      <c r="P9" s="103">
        <v>10</v>
      </c>
      <c r="Q9" s="103">
        <v>4.5999999999999996</v>
      </c>
      <c r="R9" s="103">
        <v>8.6999999999999993</v>
      </c>
      <c r="S9" s="103">
        <v>0</v>
      </c>
      <c r="T9" s="103">
        <v>13.299999999999999</v>
      </c>
      <c r="U9" s="103">
        <v>42.65</v>
      </c>
      <c r="V9" s="136">
        <v>4</v>
      </c>
    </row>
    <row r="10" spans="1:22" ht="37.5" customHeight="1" x14ac:dyDescent="0.25">
      <c r="A10" s="118" t="s">
        <v>72</v>
      </c>
      <c r="B10" s="118" t="s">
        <v>73</v>
      </c>
      <c r="C10" s="136" t="s">
        <v>59</v>
      </c>
      <c r="D10" s="118" t="s">
        <v>25</v>
      </c>
      <c r="E10" s="103">
        <v>1.9</v>
      </c>
      <c r="F10" s="103">
        <v>8.3000000000000007</v>
      </c>
      <c r="G10" s="103">
        <v>0</v>
      </c>
      <c r="H10" s="103">
        <v>10.200000000000001</v>
      </c>
      <c r="I10" s="103">
        <v>2.7</v>
      </c>
      <c r="J10" s="103">
        <v>5.6</v>
      </c>
      <c r="K10" s="103">
        <v>1</v>
      </c>
      <c r="L10" s="103">
        <v>7.3000000000000007</v>
      </c>
      <c r="M10" s="103">
        <v>4.7</v>
      </c>
      <c r="N10" s="103">
        <v>6.45</v>
      </c>
      <c r="O10" s="103">
        <v>0</v>
      </c>
      <c r="P10" s="103">
        <v>11.15</v>
      </c>
      <c r="Q10" s="103">
        <v>4</v>
      </c>
      <c r="R10" s="103">
        <v>9.25</v>
      </c>
      <c r="S10" s="103">
        <v>0</v>
      </c>
      <c r="T10" s="103">
        <v>13.25</v>
      </c>
      <c r="U10" s="103">
        <v>41.9</v>
      </c>
      <c r="V10" s="136">
        <v>5</v>
      </c>
    </row>
    <row r="11" spans="1:22" ht="37.5" customHeight="1" x14ac:dyDescent="0.25">
      <c r="A11" s="118" t="s">
        <v>83</v>
      </c>
      <c r="B11" s="118" t="s">
        <v>84</v>
      </c>
      <c r="C11" s="136" t="s">
        <v>76</v>
      </c>
      <c r="D11" s="118" t="s">
        <v>25</v>
      </c>
      <c r="E11" s="103">
        <v>1.9</v>
      </c>
      <c r="F11" s="103">
        <v>8.8000000000000007</v>
      </c>
      <c r="G11" s="103">
        <v>0</v>
      </c>
      <c r="H11" s="103">
        <v>10.700000000000001</v>
      </c>
      <c r="I11" s="103">
        <v>2.1</v>
      </c>
      <c r="J11" s="103">
        <v>6.35</v>
      </c>
      <c r="K11" s="103">
        <v>0</v>
      </c>
      <c r="L11" s="103">
        <v>8.4499999999999993</v>
      </c>
      <c r="M11" s="103">
        <v>3.1</v>
      </c>
      <c r="N11" s="103">
        <v>6.8</v>
      </c>
      <c r="O11" s="103">
        <v>0</v>
      </c>
      <c r="P11" s="103">
        <v>9.9</v>
      </c>
      <c r="Q11" s="103">
        <v>3.7</v>
      </c>
      <c r="R11" s="103">
        <v>8.9</v>
      </c>
      <c r="S11" s="103">
        <v>0</v>
      </c>
      <c r="T11" s="103">
        <v>12.600000000000001</v>
      </c>
      <c r="U11" s="103">
        <v>41.65</v>
      </c>
      <c r="V11" s="136">
        <v>6</v>
      </c>
    </row>
    <row r="12" spans="1:22" ht="37.5" customHeight="1" x14ac:dyDescent="0.25">
      <c r="A12" s="118" t="s">
        <v>88</v>
      </c>
      <c r="B12" s="118" t="s">
        <v>61</v>
      </c>
      <c r="C12" s="136" t="s">
        <v>59</v>
      </c>
      <c r="D12" s="118" t="s">
        <v>13</v>
      </c>
      <c r="E12" s="103">
        <v>3.5</v>
      </c>
      <c r="F12" s="103">
        <v>8.25</v>
      </c>
      <c r="G12" s="103">
        <v>0</v>
      </c>
      <c r="H12" s="103">
        <v>11.75</v>
      </c>
      <c r="I12" s="103">
        <v>1.7</v>
      </c>
      <c r="J12" s="103">
        <v>7.25</v>
      </c>
      <c r="K12" s="103">
        <v>0</v>
      </c>
      <c r="L12" s="103">
        <v>8.9499999999999993</v>
      </c>
      <c r="M12" s="103">
        <v>2</v>
      </c>
      <c r="N12" s="103">
        <v>7.05</v>
      </c>
      <c r="O12" s="103">
        <v>0</v>
      </c>
      <c r="P12" s="103">
        <v>9.0500000000000007</v>
      </c>
      <c r="Q12" s="103">
        <v>3.2</v>
      </c>
      <c r="R12" s="103">
        <v>8.4</v>
      </c>
      <c r="S12" s="103">
        <v>0</v>
      </c>
      <c r="T12" s="103">
        <v>11.600000000000001</v>
      </c>
      <c r="U12" s="103">
        <v>41.35</v>
      </c>
      <c r="V12" s="136">
        <v>7</v>
      </c>
    </row>
    <row r="13" spans="1:22" ht="37.5" customHeight="1" x14ac:dyDescent="0.25">
      <c r="A13" s="118" t="s">
        <v>101</v>
      </c>
      <c r="B13" s="118" t="s">
        <v>89</v>
      </c>
      <c r="C13" s="136" t="s">
        <v>59</v>
      </c>
      <c r="D13" s="118" t="s">
        <v>13</v>
      </c>
      <c r="E13" s="103">
        <v>3.5</v>
      </c>
      <c r="F13" s="103">
        <v>8.15</v>
      </c>
      <c r="G13" s="103">
        <v>0</v>
      </c>
      <c r="H13" s="103">
        <v>11.65</v>
      </c>
      <c r="I13" s="103">
        <v>1.6</v>
      </c>
      <c r="J13" s="103">
        <v>6.95</v>
      </c>
      <c r="K13" s="103">
        <v>0</v>
      </c>
      <c r="L13" s="103">
        <v>8.5500000000000007</v>
      </c>
      <c r="M13" s="103">
        <v>2.7</v>
      </c>
      <c r="N13" s="103">
        <v>4.9000000000000004</v>
      </c>
      <c r="O13" s="103">
        <v>0</v>
      </c>
      <c r="P13" s="103">
        <v>7.6000000000000005</v>
      </c>
      <c r="Q13" s="103">
        <v>4.8</v>
      </c>
      <c r="R13" s="103">
        <v>8.65</v>
      </c>
      <c r="S13" s="103">
        <v>0</v>
      </c>
      <c r="T13" s="103">
        <v>13.45</v>
      </c>
      <c r="U13" s="103">
        <v>41.25</v>
      </c>
      <c r="V13" s="136">
        <v>8</v>
      </c>
    </row>
    <row r="14" spans="1:22" ht="37.5" customHeight="1" x14ac:dyDescent="0.25">
      <c r="A14" s="118" t="s">
        <v>114</v>
      </c>
      <c r="B14" s="118" t="s">
        <v>115</v>
      </c>
      <c r="C14" s="136" t="s">
        <v>59</v>
      </c>
      <c r="D14" s="118" t="s">
        <v>14</v>
      </c>
      <c r="E14" s="103">
        <v>3.5</v>
      </c>
      <c r="F14" s="103">
        <v>8.1</v>
      </c>
      <c r="G14" s="103">
        <v>0</v>
      </c>
      <c r="H14" s="103">
        <v>11.6</v>
      </c>
      <c r="I14" s="103">
        <v>1.7</v>
      </c>
      <c r="J14" s="103">
        <v>6.25</v>
      </c>
      <c r="K14" s="103">
        <v>0</v>
      </c>
      <c r="L14" s="103">
        <v>7.95</v>
      </c>
      <c r="M14" s="103">
        <v>3.4</v>
      </c>
      <c r="N14" s="103">
        <v>3.4499999999999993</v>
      </c>
      <c r="O14" s="103">
        <v>0</v>
      </c>
      <c r="P14" s="103">
        <v>6.85</v>
      </c>
      <c r="Q14" s="103">
        <v>4.4000000000000004</v>
      </c>
      <c r="R14" s="103">
        <v>6.9</v>
      </c>
      <c r="S14" s="103">
        <v>0</v>
      </c>
      <c r="T14" s="103">
        <v>11.3</v>
      </c>
      <c r="U14" s="103">
        <v>37.700000000000003</v>
      </c>
      <c r="V14" s="136">
        <v>9</v>
      </c>
    </row>
    <row r="15" spans="1:22" ht="37.5" customHeight="1" x14ac:dyDescent="0.25">
      <c r="A15" s="118" t="s">
        <v>100</v>
      </c>
      <c r="B15" s="118" t="s">
        <v>61</v>
      </c>
      <c r="C15" s="136" t="s">
        <v>59</v>
      </c>
      <c r="D15" s="118" t="s">
        <v>13</v>
      </c>
      <c r="E15" s="103">
        <v>1.9</v>
      </c>
      <c r="F15" s="103">
        <v>8.5</v>
      </c>
      <c r="G15" s="103">
        <v>0</v>
      </c>
      <c r="H15" s="103">
        <v>10.4</v>
      </c>
      <c r="I15" s="103">
        <v>1.6</v>
      </c>
      <c r="J15" s="103">
        <v>6.8</v>
      </c>
      <c r="K15" s="103">
        <v>1</v>
      </c>
      <c r="L15" s="103">
        <v>7.4</v>
      </c>
      <c r="M15" s="103">
        <v>1.4</v>
      </c>
      <c r="N15" s="103">
        <v>6.1</v>
      </c>
      <c r="O15" s="103">
        <v>0</v>
      </c>
      <c r="P15" s="103">
        <v>7.5</v>
      </c>
      <c r="Q15" s="103">
        <v>3.4</v>
      </c>
      <c r="R15" s="103">
        <v>8.75</v>
      </c>
      <c r="S15" s="103">
        <v>0</v>
      </c>
      <c r="T15" s="103">
        <v>12.15</v>
      </c>
      <c r="U15" s="103">
        <v>37.450000000000003</v>
      </c>
      <c r="V15" s="136">
        <v>10</v>
      </c>
    </row>
    <row r="16" spans="1:22" ht="37.5" customHeight="1" x14ac:dyDescent="0.25">
      <c r="A16" s="118" t="s">
        <v>112</v>
      </c>
      <c r="B16" s="118" t="s">
        <v>113</v>
      </c>
      <c r="C16" s="136" t="s">
        <v>59</v>
      </c>
      <c r="D16" s="118" t="s">
        <v>14</v>
      </c>
      <c r="E16" s="103">
        <v>1.9</v>
      </c>
      <c r="F16" s="103">
        <v>8.6</v>
      </c>
      <c r="G16" s="103">
        <v>0</v>
      </c>
      <c r="H16" s="103">
        <v>10.5</v>
      </c>
      <c r="I16" s="103">
        <v>0.7</v>
      </c>
      <c r="J16" s="103">
        <v>7.8</v>
      </c>
      <c r="K16" s="103">
        <v>1</v>
      </c>
      <c r="L16" s="103">
        <v>7.5</v>
      </c>
      <c r="M16" s="103">
        <v>0.5</v>
      </c>
      <c r="N16" s="103">
        <v>7.9</v>
      </c>
      <c r="O16" s="103">
        <v>0</v>
      </c>
      <c r="P16" s="103">
        <v>8.4</v>
      </c>
      <c r="Q16" s="103">
        <v>4.5</v>
      </c>
      <c r="R16" s="103">
        <v>6.25</v>
      </c>
      <c r="S16" s="103">
        <v>0</v>
      </c>
      <c r="T16" s="103">
        <v>10.75</v>
      </c>
      <c r="U16" s="103">
        <v>37.15</v>
      </c>
      <c r="V16" s="136">
        <v>11</v>
      </c>
    </row>
    <row r="17" spans="1:22" ht="37.5" customHeight="1" x14ac:dyDescent="0.25">
      <c r="A17" s="118" t="s">
        <v>108</v>
      </c>
      <c r="B17" s="118" t="s">
        <v>109</v>
      </c>
      <c r="C17" s="136" t="s">
        <v>59</v>
      </c>
      <c r="D17" s="118" t="s">
        <v>14</v>
      </c>
      <c r="E17" s="103">
        <v>1.9</v>
      </c>
      <c r="F17" s="103">
        <v>8.25</v>
      </c>
      <c r="G17" s="103">
        <v>0</v>
      </c>
      <c r="H17" s="103">
        <v>10.15</v>
      </c>
      <c r="I17" s="103">
        <v>0.8</v>
      </c>
      <c r="J17" s="103">
        <v>8.35</v>
      </c>
      <c r="K17" s="103">
        <v>2</v>
      </c>
      <c r="L17" s="103">
        <v>7.15</v>
      </c>
      <c r="M17" s="103">
        <v>1.9</v>
      </c>
      <c r="N17" s="103">
        <v>7.1</v>
      </c>
      <c r="O17" s="103">
        <v>0</v>
      </c>
      <c r="P17" s="103">
        <v>9</v>
      </c>
      <c r="Q17" s="103">
        <v>3.9</v>
      </c>
      <c r="R17" s="103">
        <v>6.8</v>
      </c>
      <c r="S17" s="103">
        <v>0</v>
      </c>
      <c r="T17" s="103">
        <v>10.7</v>
      </c>
      <c r="U17" s="103">
        <v>37</v>
      </c>
      <c r="V17" s="136">
        <v>12</v>
      </c>
    </row>
    <row r="18" spans="1:22" ht="37.5" customHeight="1" x14ac:dyDescent="0.25">
      <c r="A18" s="118" t="s">
        <v>139</v>
      </c>
      <c r="B18" s="118" t="s">
        <v>140</v>
      </c>
      <c r="C18" s="136" t="s">
        <v>59</v>
      </c>
      <c r="D18" s="118" t="s">
        <v>25</v>
      </c>
      <c r="E18" s="103">
        <v>1.9</v>
      </c>
      <c r="F18" s="103">
        <v>8.5</v>
      </c>
      <c r="G18" s="103">
        <v>0</v>
      </c>
      <c r="H18" s="103">
        <v>10.4</v>
      </c>
      <c r="I18" s="103">
        <v>0.3</v>
      </c>
      <c r="J18" s="103">
        <v>7.55</v>
      </c>
      <c r="K18" s="103">
        <v>3</v>
      </c>
      <c r="L18" s="103">
        <v>4.8499999999999996</v>
      </c>
      <c r="M18" s="103">
        <v>3.3</v>
      </c>
      <c r="N18" s="103">
        <v>5.95</v>
      </c>
      <c r="O18" s="103">
        <v>0</v>
      </c>
      <c r="P18" s="103">
        <v>9.25</v>
      </c>
      <c r="Q18" s="103">
        <v>3.6</v>
      </c>
      <c r="R18" s="103">
        <v>8.6999999999999993</v>
      </c>
      <c r="S18" s="103">
        <v>0</v>
      </c>
      <c r="T18" s="103">
        <v>12.299999999999999</v>
      </c>
      <c r="U18" s="103">
        <v>36.799999999999997</v>
      </c>
      <c r="V18" s="136">
        <v>13</v>
      </c>
    </row>
    <row r="19" spans="1:22" ht="37.5" customHeight="1" x14ac:dyDescent="0.25">
      <c r="A19" s="118" t="s">
        <v>110</v>
      </c>
      <c r="B19" s="118" t="s">
        <v>111</v>
      </c>
      <c r="C19" s="136" t="s">
        <v>59</v>
      </c>
      <c r="D19" s="118" t="s">
        <v>14</v>
      </c>
      <c r="E19" s="103">
        <v>3.5</v>
      </c>
      <c r="F19" s="103">
        <v>8.9499999999999993</v>
      </c>
      <c r="G19" s="103">
        <v>0</v>
      </c>
      <c r="H19" s="103">
        <v>12.45</v>
      </c>
      <c r="I19" s="103">
        <v>0.5</v>
      </c>
      <c r="J19" s="103">
        <v>8.15</v>
      </c>
      <c r="K19" s="103">
        <v>2</v>
      </c>
      <c r="L19" s="103">
        <v>6.65</v>
      </c>
      <c r="M19" s="103">
        <v>1.2</v>
      </c>
      <c r="N19" s="103">
        <v>5.3000000000000007</v>
      </c>
      <c r="O19" s="103">
        <v>0</v>
      </c>
      <c r="P19" s="103">
        <v>6.5000000000000009</v>
      </c>
      <c r="Q19" s="103">
        <v>3.5</v>
      </c>
      <c r="R19" s="103">
        <v>6.15</v>
      </c>
      <c r="S19" s="103">
        <v>0</v>
      </c>
      <c r="T19" s="103">
        <v>9.65</v>
      </c>
      <c r="U19" s="103">
        <v>35.25</v>
      </c>
      <c r="V19" s="136">
        <v>14</v>
      </c>
    </row>
    <row r="20" spans="1:22" ht="37.5" customHeight="1" x14ac:dyDescent="0.25">
      <c r="A20" s="118" t="s">
        <v>131</v>
      </c>
      <c r="B20" s="118" t="s">
        <v>132</v>
      </c>
      <c r="C20" s="136" t="s">
        <v>76</v>
      </c>
      <c r="D20" s="118" t="s">
        <v>14</v>
      </c>
      <c r="E20" s="103">
        <v>1.9</v>
      </c>
      <c r="F20" s="103">
        <v>8.3000000000000007</v>
      </c>
      <c r="G20" s="103">
        <v>0</v>
      </c>
      <c r="H20" s="103">
        <v>10.200000000000001</v>
      </c>
      <c r="I20" s="103">
        <v>0.3</v>
      </c>
      <c r="J20" s="103">
        <v>8.1999999999999993</v>
      </c>
      <c r="K20" s="103">
        <v>3</v>
      </c>
      <c r="L20" s="103">
        <v>5.5</v>
      </c>
      <c r="M20" s="103">
        <v>2.2000000000000002</v>
      </c>
      <c r="N20" s="103">
        <v>6.9</v>
      </c>
      <c r="O20" s="103">
        <v>0</v>
      </c>
      <c r="P20" s="103">
        <v>9.1000000000000014</v>
      </c>
      <c r="Q20" s="103">
        <v>3.3</v>
      </c>
      <c r="R20" s="103">
        <v>7.05</v>
      </c>
      <c r="S20" s="103">
        <v>0</v>
      </c>
      <c r="T20" s="103">
        <v>10.35</v>
      </c>
      <c r="U20" s="103">
        <v>35.150000000000006</v>
      </c>
      <c r="V20" s="136">
        <v>15</v>
      </c>
    </row>
    <row r="21" spans="1:22" ht="37.5" customHeight="1" x14ac:dyDescent="0.25">
      <c r="A21" s="118" t="s">
        <v>42</v>
      </c>
      <c r="B21" s="118" t="s">
        <v>75</v>
      </c>
      <c r="C21" s="136" t="s">
        <v>76</v>
      </c>
      <c r="D21" s="118" t="s">
        <v>13</v>
      </c>
      <c r="E21" s="103">
        <v>1.9</v>
      </c>
      <c r="F21" s="103">
        <v>8.1</v>
      </c>
      <c r="G21" s="103">
        <v>0</v>
      </c>
      <c r="H21" s="103">
        <v>10</v>
      </c>
      <c r="I21" s="103">
        <v>0.4</v>
      </c>
      <c r="J21" s="103">
        <v>7.65</v>
      </c>
      <c r="K21" s="103">
        <v>3</v>
      </c>
      <c r="L21" s="103">
        <v>5.0500000000000007</v>
      </c>
      <c r="M21" s="103">
        <v>0.7</v>
      </c>
      <c r="N21" s="103">
        <v>6.75</v>
      </c>
      <c r="O21" s="103">
        <v>0</v>
      </c>
      <c r="P21" s="103">
        <v>7.45</v>
      </c>
      <c r="Q21" s="103">
        <v>3.4</v>
      </c>
      <c r="R21" s="103">
        <v>8.15</v>
      </c>
      <c r="S21" s="103">
        <v>0</v>
      </c>
      <c r="T21" s="103">
        <v>11.55</v>
      </c>
      <c r="U21" s="103">
        <v>34.049999999999997</v>
      </c>
      <c r="V21" s="136">
        <v>16</v>
      </c>
    </row>
  </sheetData>
  <autoFilter ref="A5:V17" xr:uid="{00000000-0009-0000-0000-000001000000}">
    <sortState ref="A6:V21">
      <sortCondition descending="1" ref="U5:U17"/>
    </sortState>
  </autoFilter>
  <customSheetViews>
    <customSheetView guid="{7B4468D8-6701-4D72-8C8B-EF45405FF3E5}" fitToPage="1" showAutoFilter="1">
      <pane ySplit="5" topLeftCell="A6" activePane="bottomLeft" state="frozen"/>
      <selection pane="bottomLeft" activeCell="A3" sqref="A3"/>
      <pageMargins left="0.78740157480314965" right="0.78740157480314965" top="0.74803149606299213" bottom="0.51181102362204722" header="0.19685039370078741" footer="0.51181102362204722"/>
      <pageSetup paperSize="9" scale="70" orientation="landscape" r:id="rId1"/>
      <headerFooter alignWithMargins="0">
        <oddHeader xml:space="preserve">&amp;L&amp;"Arial,Fett"&amp;12Turnverband Aggertal - Oberberg 1884 e.V.&amp;"Arial,Standard"&amp;10
&amp;C&amp;"Arial,Fett"&amp;12Siegerliste&amp;R&amp;"Arial,Fett"&amp;12Verbandseinzelmeisterschaften KM </oddHeader>
        <oddFooter>&amp;C&amp;"Arial,Fett"&amp;12Seite &amp;P von &amp;N&amp;R&amp;"Arial,Fett"&amp;12 29.11.2015</oddFooter>
      </headerFooter>
      <autoFilter ref="B1:W1" xr:uid="{00000000-0000-0000-0000-000000000000}"/>
    </customSheetView>
  </customSheetViews>
  <mergeCells count="4">
    <mergeCell ref="E3:H4"/>
    <mergeCell ref="I3:L4"/>
    <mergeCell ref="M3:P4"/>
    <mergeCell ref="Q3:T4"/>
  </mergeCells>
  <pageMargins left="0.78740157480314965" right="0.78740157480314965" top="0.74803149606299213" bottom="0.51181102362204722" header="0.19685039370078741" footer="0.51181102362204722"/>
  <pageSetup paperSize="9" scale="69" orientation="landscape" r:id="rId2"/>
  <headerFooter alignWithMargins="0">
    <oddHeader xml:space="preserve">&amp;L&amp;"Arial,Fett"&amp;12Turnverband Aggertal - Oberberg 1884 e.V.&amp;"Arial,Standard"&amp;10
&amp;C&amp;"Arial,Fett"&amp;12Siegerliste&amp;R&amp;"Arial,Fett"&amp;12Verbandseinzelmeisterschaften KM </oddHeader>
    <oddFooter>&amp;C&amp;"Arial,Fett"&amp;12Seite &amp;P von &amp;N&amp;R&amp;"Arial,Fett"&amp;12&amp;D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V12"/>
  <sheetViews>
    <sheetView zoomScaleNormal="100" workbookViewId="0">
      <pane ySplit="5" topLeftCell="A6" activePane="bottomLeft" state="frozen"/>
      <selection activeCell="F3" sqref="F3"/>
      <selection pane="bottomLeft" activeCell="C10" sqref="C10"/>
    </sheetView>
  </sheetViews>
  <sheetFormatPr baseColWidth="10" defaultColWidth="11.44140625" defaultRowHeight="10.199999999999999" x14ac:dyDescent="0.2"/>
  <cols>
    <col min="1" max="1" width="12.33203125" style="83" customWidth="1"/>
    <col min="2" max="2" width="15.33203125" style="83" customWidth="1"/>
    <col min="3" max="3" width="4.44140625" style="84" customWidth="1"/>
    <col min="4" max="4" width="24.33203125" style="83" customWidth="1"/>
    <col min="5" max="6" width="7.44140625" style="85" customWidth="1"/>
    <col min="7" max="7" width="6.6640625" style="85" customWidth="1"/>
    <col min="8" max="8" width="6.88671875" style="85" customWidth="1"/>
    <col min="9" max="10" width="7.44140625" style="85" customWidth="1"/>
    <col min="11" max="11" width="6.6640625" style="85" customWidth="1"/>
    <col min="12" max="12" width="6.88671875" style="85" customWidth="1"/>
    <col min="13" max="13" width="7.44140625" style="85" customWidth="1"/>
    <col min="14" max="14" width="7.44140625" style="86" customWidth="1"/>
    <col min="15" max="15" width="6.6640625" style="86" customWidth="1"/>
    <col min="16" max="16" width="6.88671875" style="86" customWidth="1"/>
    <col min="17" max="18" width="7.44140625" style="86" customWidth="1"/>
    <col min="19" max="19" width="6.6640625" style="86" customWidth="1"/>
    <col min="20" max="20" width="6.88671875" style="86" customWidth="1"/>
    <col min="21" max="21" width="10.6640625" style="86" customWidth="1"/>
    <col min="22" max="22" width="7.44140625" style="87" customWidth="1"/>
    <col min="23" max="16384" width="11.44140625" style="83"/>
  </cols>
  <sheetData>
    <row r="2" spans="1:22" ht="22.5" customHeight="1" thickBot="1" x14ac:dyDescent="0.35">
      <c r="A2" s="121" t="s">
        <v>153</v>
      </c>
      <c r="B2" s="122"/>
      <c r="C2" s="123"/>
      <c r="D2" s="122"/>
    </row>
    <row r="3" spans="1:22" s="92" customFormat="1" ht="12.75" customHeight="1" x14ac:dyDescent="0.2">
      <c r="A3" s="88"/>
      <c r="B3" s="88"/>
      <c r="C3" s="89"/>
      <c r="D3" s="88"/>
      <c r="E3" s="184" t="s">
        <v>5</v>
      </c>
      <c r="F3" s="185"/>
      <c r="G3" s="185"/>
      <c r="H3" s="186"/>
      <c r="I3" s="184" t="s">
        <v>6</v>
      </c>
      <c r="J3" s="190"/>
      <c r="K3" s="190"/>
      <c r="L3" s="191"/>
      <c r="M3" s="184" t="s">
        <v>7</v>
      </c>
      <c r="N3" s="190"/>
      <c r="O3" s="190"/>
      <c r="P3" s="191"/>
      <c r="Q3" s="184" t="s">
        <v>8</v>
      </c>
      <c r="R3" s="190"/>
      <c r="S3" s="190"/>
      <c r="T3" s="191"/>
      <c r="U3" s="90"/>
      <c r="V3" s="91"/>
    </row>
    <row r="4" spans="1:22" s="92" customFormat="1" ht="21.75" customHeight="1" thickBot="1" x14ac:dyDescent="0.25">
      <c r="A4" s="88"/>
      <c r="B4" s="88"/>
      <c r="C4" s="89"/>
      <c r="D4" s="88"/>
      <c r="E4" s="187"/>
      <c r="F4" s="188"/>
      <c r="G4" s="188"/>
      <c r="H4" s="189"/>
      <c r="I4" s="192"/>
      <c r="J4" s="193"/>
      <c r="K4" s="193"/>
      <c r="L4" s="194"/>
      <c r="M4" s="192"/>
      <c r="N4" s="193"/>
      <c r="O4" s="193"/>
      <c r="P4" s="194"/>
      <c r="Q4" s="192"/>
      <c r="R4" s="193"/>
      <c r="S4" s="193"/>
      <c r="T4" s="194"/>
      <c r="U4" s="90"/>
      <c r="V4" s="91"/>
    </row>
    <row r="5" spans="1:22" s="92" customFormat="1" ht="37.5" customHeight="1" thickBot="1" x14ac:dyDescent="0.25">
      <c r="A5" s="124" t="s">
        <v>1</v>
      </c>
      <c r="B5" s="125" t="s">
        <v>2</v>
      </c>
      <c r="C5" s="126" t="s">
        <v>3</v>
      </c>
      <c r="D5" s="138" t="s">
        <v>4</v>
      </c>
      <c r="E5" s="129" t="s">
        <v>15</v>
      </c>
      <c r="F5" s="127" t="s">
        <v>16</v>
      </c>
      <c r="G5" s="127" t="s">
        <v>69</v>
      </c>
      <c r="H5" s="130" t="s">
        <v>11</v>
      </c>
      <c r="I5" s="129" t="s">
        <v>15</v>
      </c>
      <c r="J5" s="127" t="s">
        <v>16</v>
      </c>
      <c r="K5" s="127" t="s">
        <v>69</v>
      </c>
      <c r="L5" s="130" t="s">
        <v>11</v>
      </c>
      <c r="M5" s="129" t="s">
        <v>15</v>
      </c>
      <c r="N5" s="127" t="s">
        <v>16</v>
      </c>
      <c r="O5" s="127" t="s">
        <v>69</v>
      </c>
      <c r="P5" s="130" t="s">
        <v>11</v>
      </c>
      <c r="Q5" s="129" t="s">
        <v>15</v>
      </c>
      <c r="R5" s="127" t="s">
        <v>16</v>
      </c>
      <c r="S5" s="127" t="s">
        <v>69</v>
      </c>
      <c r="T5" s="130" t="s">
        <v>11</v>
      </c>
      <c r="U5" s="129" t="s">
        <v>70</v>
      </c>
      <c r="V5" s="132" t="s">
        <v>10</v>
      </c>
    </row>
    <row r="6" spans="1:22" ht="37.5" customHeight="1" x14ac:dyDescent="0.25">
      <c r="A6" s="114" t="s">
        <v>85</v>
      </c>
      <c r="B6" s="115" t="s">
        <v>86</v>
      </c>
      <c r="C6" s="137" t="s">
        <v>26</v>
      </c>
      <c r="D6" s="116" t="s">
        <v>25</v>
      </c>
      <c r="E6" s="99">
        <v>3.5</v>
      </c>
      <c r="F6" s="97">
        <v>8.5</v>
      </c>
      <c r="G6" s="97">
        <v>0</v>
      </c>
      <c r="H6" s="100">
        <v>12</v>
      </c>
      <c r="I6" s="99">
        <v>3.9</v>
      </c>
      <c r="J6" s="97">
        <v>7.45</v>
      </c>
      <c r="K6" s="97">
        <v>0</v>
      </c>
      <c r="L6" s="100">
        <v>11.35</v>
      </c>
      <c r="M6" s="99">
        <v>4.8</v>
      </c>
      <c r="N6" s="97">
        <v>7.35</v>
      </c>
      <c r="O6" s="97">
        <v>0</v>
      </c>
      <c r="P6" s="100">
        <v>12.149999999999999</v>
      </c>
      <c r="Q6" s="99">
        <v>6.8</v>
      </c>
      <c r="R6" s="97">
        <v>7.7</v>
      </c>
      <c r="S6" s="97">
        <v>0</v>
      </c>
      <c r="T6" s="100">
        <v>14.5</v>
      </c>
      <c r="U6" s="99">
        <v>50</v>
      </c>
      <c r="V6" s="101">
        <v>1</v>
      </c>
    </row>
    <row r="7" spans="1:22" ht="37.5" customHeight="1" x14ac:dyDescent="0.25">
      <c r="A7" s="114" t="s">
        <v>52</v>
      </c>
      <c r="B7" s="115" t="s">
        <v>49</v>
      </c>
      <c r="C7" s="137" t="s">
        <v>26</v>
      </c>
      <c r="D7" s="116" t="s">
        <v>25</v>
      </c>
      <c r="E7" s="99">
        <v>3.5</v>
      </c>
      <c r="F7" s="97">
        <v>8.1</v>
      </c>
      <c r="G7" s="97">
        <v>0</v>
      </c>
      <c r="H7" s="100">
        <v>11.6</v>
      </c>
      <c r="I7" s="99">
        <v>2.2999999999999998</v>
      </c>
      <c r="J7" s="97">
        <v>7.7</v>
      </c>
      <c r="K7" s="97">
        <v>0</v>
      </c>
      <c r="L7" s="100">
        <v>10</v>
      </c>
      <c r="M7" s="99">
        <v>4.8</v>
      </c>
      <c r="N7" s="97">
        <v>6.25</v>
      </c>
      <c r="O7" s="97">
        <v>0</v>
      </c>
      <c r="P7" s="100">
        <v>11.05</v>
      </c>
      <c r="Q7" s="99">
        <v>6.3</v>
      </c>
      <c r="R7" s="97">
        <v>7.75</v>
      </c>
      <c r="S7" s="97">
        <v>0</v>
      </c>
      <c r="T7" s="100">
        <v>14.05</v>
      </c>
      <c r="U7" s="99">
        <v>46.7</v>
      </c>
      <c r="V7" s="101">
        <v>2</v>
      </c>
    </row>
    <row r="8" spans="1:22" ht="37.5" customHeight="1" x14ac:dyDescent="0.25">
      <c r="A8" s="114" t="s">
        <v>62</v>
      </c>
      <c r="B8" s="115" t="s">
        <v>63</v>
      </c>
      <c r="C8" s="137" t="s">
        <v>51</v>
      </c>
      <c r="D8" s="116" t="s">
        <v>12</v>
      </c>
      <c r="E8" s="99">
        <v>3.5</v>
      </c>
      <c r="F8" s="97">
        <v>8.3000000000000007</v>
      </c>
      <c r="G8" s="97">
        <v>0</v>
      </c>
      <c r="H8" s="100">
        <v>11.8</v>
      </c>
      <c r="I8" s="99">
        <v>3.3</v>
      </c>
      <c r="J8" s="97">
        <v>5.95</v>
      </c>
      <c r="K8" s="97">
        <v>0</v>
      </c>
      <c r="L8" s="100">
        <v>9.25</v>
      </c>
      <c r="M8" s="99">
        <v>4.8</v>
      </c>
      <c r="N8" s="97">
        <v>5.0999999999999996</v>
      </c>
      <c r="O8" s="97">
        <v>0</v>
      </c>
      <c r="P8" s="100">
        <v>9.8999999999999986</v>
      </c>
      <c r="Q8" s="99">
        <v>6.9</v>
      </c>
      <c r="R8" s="97">
        <v>8.5</v>
      </c>
      <c r="S8" s="97">
        <v>0</v>
      </c>
      <c r="T8" s="100">
        <v>15.4</v>
      </c>
      <c r="U8" s="99">
        <v>46.35</v>
      </c>
      <c r="V8" s="101">
        <v>3</v>
      </c>
    </row>
    <row r="9" spans="1:22" ht="37.5" customHeight="1" x14ac:dyDescent="0.25">
      <c r="A9" s="114" t="s">
        <v>57</v>
      </c>
      <c r="B9" s="115" t="s">
        <v>58</v>
      </c>
      <c r="C9" s="137" t="s">
        <v>51</v>
      </c>
      <c r="D9" s="116" t="s">
        <v>25</v>
      </c>
      <c r="E9" s="99">
        <v>1.9</v>
      </c>
      <c r="F9" s="97">
        <v>8.6999999999999993</v>
      </c>
      <c r="G9" s="97">
        <v>0</v>
      </c>
      <c r="H9" s="100">
        <v>10.6</v>
      </c>
      <c r="I9" s="99">
        <v>2.7</v>
      </c>
      <c r="J9" s="97">
        <v>7</v>
      </c>
      <c r="K9" s="97">
        <v>0</v>
      </c>
      <c r="L9" s="100">
        <v>9.6999999999999993</v>
      </c>
      <c r="M9" s="99">
        <v>4.5</v>
      </c>
      <c r="N9" s="97">
        <v>8.5</v>
      </c>
      <c r="O9" s="97">
        <v>0</v>
      </c>
      <c r="P9" s="100">
        <v>13</v>
      </c>
      <c r="Q9" s="99">
        <v>4.5999999999999996</v>
      </c>
      <c r="R9" s="97">
        <v>8</v>
      </c>
      <c r="S9" s="97">
        <v>0</v>
      </c>
      <c r="T9" s="100">
        <v>12.6</v>
      </c>
      <c r="U9" s="99">
        <v>45.9</v>
      </c>
      <c r="V9" s="101">
        <v>4</v>
      </c>
    </row>
    <row r="10" spans="1:22" ht="37.5" customHeight="1" x14ac:dyDescent="0.25">
      <c r="A10" s="114" t="s">
        <v>40</v>
      </c>
      <c r="B10" s="115" t="s">
        <v>41</v>
      </c>
      <c r="C10" s="137" t="s">
        <v>26</v>
      </c>
      <c r="D10" s="116" t="s">
        <v>14</v>
      </c>
      <c r="E10" s="99">
        <v>3.5</v>
      </c>
      <c r="F10" s="97">
        <v>7.8</v>
      </c>
      <c r="G10" s="97">
        <v>0</v>
      </c>
      <c r="H10" s="100">
        <v>11.3</v>
      </c>
      <c r="I10" s="99">
        <v>3.3</v>
      </c>
      <c r="J10" s="97">
        <v>6.1</v>
      </c>
      <c r="K10" s="97">
        <v>0</v>
      </c>
      <c r="L10" s="100">
        <v>9.3999999999999986</v>
      </c>
      <c r="M10" s="99">
        <v>4.8</v>
      </c>
      <c r="N10" s="97">
        <v>6.75</v>
      </c>
      <c r="O10" s="97">
        <v>0</v>
      </c>
      <c r="P10" s="100">
        <v>11.55</v>
      </c>
      <c r="Q10" s="99">
        <v>6.9</v>
      </c>
      <c r="R10" s="97">
        <v>6.4</v>
      </c>
      <c r="S10" s="97">
        <v>0</v>
      </c>
      <c r="T10" s="100">
        <v>13.3</v>
      </c>
      <c r="U10" s="99">
        <v>45.55</v>
      </c>
      <c r="V10" s="101">
        <v>5</v>
      </c>
    </row>
    <row r="11" spans="1:22" ht="37.5" customHeight="1" x14ac:dyDescent="0.25">
      <c r="A11" s="114" t="s">
        <v>74</v>
      </c>
      <c r="B11" s="115" t="s">
        <v>64</v>
      </c>
      <c r="C11" s="137" t="s">
        <v>48</v>
      </c>
      <c r="D11" s="116" t="s">
        <v>25</v>
      </c>
      <c r="E11" s="99">
        <v>1.9</v>
      </c>
      <c r="F11" s="97">
        <v>9.1</v>
      </c>
      <c r="G11" s="97">
        <v>0</v>
      </c>
      <c r="H11" s="100">
        <v>11</v>
      </c>
      <c r="I11" s="99">
        <v>2.8</v>
      </c>
      <c r="J11" s="97">
        <v>5.9</v>
      </c>
      <c r="K11" s="97">
        <v>0</v>
      </c>
      <c r="L11" s="100">
        <v>8.6999999999999993</v>
      </c>
      <c r="M11" s="99">
        <v>3.7</v>
      </c>
      <c r="N11" s="97">
        <v>6.95</v>
      </c>
      <c r="O11" s="97">
        <v>0</v>
      </c>
      <c r="P11" s="100">
        <v>10.65</v>
      </c>
      <c r="Q11" s="99">
        <v>6.7</v>
      </c>
      <c r="R11" s="97">
        <v>7.9</v>
      </c>
      <c r="S11" s="97">
        <v>0</v>
      </c>
      <c r="T11" s="100">
        <v>14.600000000000001</v>
      </c>
      <c r="U11" s="99">
        <v>44.95</v>
      </c>
      <c r="V11" s="101">
        <v>6</v>
      </c>
    </row>
    <row r="12" spans="1:22" ht="37.5" customHeight="1" x14ac:dyDescent="0.25">
      <c r="A12" s="114" t="s">
        <v>146</v>
      </c>
      <c r="B12" s="115" t="s">
        <v>147</v>
      </c>
      <c r="C12" s="137" t="s">
        <v>48</v>
      </c>
      <c r="D12" s="116" t="s">
        <v>145</v>
      </c>
      <c r="E12" s="99">
        <v>3.5</v>
      </c>
      <c r="F12" s="97">
        <v>7.45</v>
      </c>
      <c r="G12" s="97">
        <v>0</v>
      </c>
      <c r="H12" s="100">
        <v>10.95</v>
      </c>
      <c r="I12" s="99">
        <v>2.1</v>
      </c>
      <c r="J12" s="97">
        <v>5.65</v>
      </c>
      <c r="K12" s="97">
        <v>0</v>
      </c>
      <c r="L12" s="100">
        <v>7.75</v>
      </c>
      <c r="M12" s="99">
        <v>3.2</v>
      </c>
      <c r="N12" s="97">
        <v>2.6</v>
      </c>
      <c r="O12" s="97">
        <v>2.1</v>
      </c>
      <c r="P12" s="100">
        <v>7.65</v>
      </c>
      <c r="Q12" s="99">
        <v>5.6</v>
      </c>
      <c r="R12" s="97">
        <v>7.55</v>
      </c>
      <c r="S12" s="97">
        <v>0</v>
      </c>
      <c r="T12" s="100">
        <v>13.149999999999999</v>
      </c>
      <c r="U12" s="99">
        <v>42.7</v>
      </c>
      <c r="V12" s="101">
        <v>7</v>
      </c>
    </row>
  </sheetData>
  <autoFilter ref="A5:V5" xr:uid="{00000000-0009-0000-0000-000002000000}">
    <sortState ref="A6:V12">
      <sortCondition descending="1" ref="U5"/>
    </sortState>
  </autoFilter>
  <customSheetViews>
    <customSheetView guid="{7B4468D8-6701-4D72-8C8B-EF45405FF3E5}" showAutoFilter="1">
      <pane ySplit="5" topLeftCell="A6" activePane="bottomLeft" state="frozen"/>
      <selection pane="bottomLeft" activeCell="A3" sqref="A3"/>
      <rowBreaks count="1" manualBreakCount="1">
        <brk id="15" max="16383" man="1"/>
      </rowBreaks>
      <pageMargins left="0.78740157480314965" right="0.78740157480314965" top="0.74803149606299213" bottom="0.51181102362204722" header="0.19685039370078741" footer="0.51181102362204722"/>
      <pageSetup paperSize="9" scale="70" fitToWidth="2" fitToHeight="2" orientation="landscape" r:id="rId1"/>
      <headerFooter alignWithMargins="0">
        <oddHeader xml:space="preserve">&amp;L&amp;"Arial,Fett"&amp;12Turnverband Aggertal - Oberberg 1884 e.V.&amp;"Arial,Standard"&amp;10
&amp;C&amp;"Arial,Fett"&amp;12Siegerliste&amp;R&amp;"Arial,Fett"&amp;12Verbandseinzelmeisterschaften KM </oddHeader>
        <oddFooter>&amp;C&amp;"Arial,Fett"&amp;12Seite &amp;P von &amp;N&amp;R&amp;"Arial,Fett"&amp;12 29.11.2015</oddFooter>
      </headerFooter>
      <autoFilter ref="B1:W1" xr:uid="{00000000-0000-0000-0000-000000000000}"/>
    </customSheetView>
  </customSheetViews>
  <mergeCells count="4">
    <mergeCell ref="E3:H4"/>
    <mergeCell ref="I3:L4"/>
    <mergeCell ref="M3:P4"/>
    <mergeCell ref="Q3:T4"/>
  </mergeCells>
  <pageMargins left="0.78740157480314965" right="0.78740157480314965" top="0.74803149606299213" bottom="0.51181102362204722" header="0.19685039370078741" footer="0.51181102362204722"/>
  <pageSetup paperSize="9" scale="70" orientation="landscape" r:id="rId2"/>
  <headerFooter alignWithMargins="0">
    <oddHeader xml:space="preserve">&amp;L&amp;"Arial,Fett"&amp;12Turnverband Aggertal - Oberberg 1884 e.V.&amp;"Arial,Standard"&amp;10
&amp;C&amp;"Arial,Fett"&amp;12Siegerliste&amp;R&amp;"Arial,Fett"&amp;12Verbandseinzelmeisterschaften KM </oddHeader>
    <oddFooter>&amp;C&amp;"Arial,Fett"&amp;12Seite &amp;P von &amp;N&amp;R&amp;"Arial,Fett"&amp;12&amp;D</oddFooter>
  </headerFooter>
  <rowBreaks count="1" manualBreakCount="1">
    <brk id="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V25"/>
  <sheetViews>
    <sheetView workbookViewId="0">
      <pane ySplit="5" topLeftCell="A6" activePane="bottomLeft" state="frozen"/>
      <selection activeCell="F3" sqref="F3"/>
      <selection pane="bottomLeft" activeCell="L10" sqref="L10"/>
    </sheetView>
  </sheetViews>
  <sheetFormatPr baseColWidth="10" defaultColWidth="11.44140625" defaultRowHeight="10.199999999999999" x14ac:dyDescent="0.2"/>
  <cols>
    <col min="1" max="1" width="12.33203125" style="83" customWidth="1"/>
    <col min="2" max="2" width="15.33203125" style="83" customWidth="1"/>
    <col min="3" max="3" width="4.44140625" style="84" customWidth="1"/>
    <col min="4" max="4" width="24.33203125" style="83" customWidth="1"/>
    <col min="5" max="6" width="7.44140625" style="85" customWidth="1"/>
    <col min="7" max="7" width="6.6640625" style="85" customWidth="1"/>
    <col min="8" max="8" width="6.88671875" style="85" customWidth="1"/>
    <col min="9" max="10" width="7.44140625" style="85" customWidth="1"/>
    <col min="11" max="11" width="6.6640625" style="85" customWidth="1"/>
    <col min="12" max="12" width="6.88671875" style="85" customWidth="1"/>
    <col min="13" max="13" width="7.44140625" style="85" customWidth="1"/>
    <col min="14" max="14" width="7.44140625" style="86" customWidth="1"/>
    <col min="15" max="15" width="6.6640625" style="86" customWidth="1"/>
    <col min="16" max="16" width="6.88671875" style="86" customWidth="1"/>
    <col min="17" max="18" width="7.44140625" style="86" customWidth="1"/>
    <col min="19" max="19" width="6.6640625" style="86" customWidth="1"/>
    <col min="20" max="20" width="6.88671875" style="86" customWidth="1"/>
    <col min="21" max="21" width="10.6640625" style="86" customWidth="1"/>
    <col min="22" max="22" width="7.44140625" style="87" customWidth="1"/>
    <col min="23" max="16384" width="11.44140625" style="83"/>
  </cols>
  <sheetData>
    <row r="2" spans="1:22" ht="22.5" customHeight="1" thickBot="1" x14ac:dyDescent="0.35">
      <c r="A2" s="121" t="s">
        <v>154</v>
      </c>
      <c r="B2" s="122"/>
      <c r="C2" s="123"/>
      <c r="D2" s="122"/>
    </row>
    <row r="3" spans="1:22" s="92" customFormat="1" ht="12.75" customHeight="1" x14ac:dyDescent="0.2">
      <c r="A3" s="88"/>
      <c r="B3" s="88"/>
      <c r="C3" s="89"/>
      <c r="D3" s="88"/>
      <c r="E3" s="184" t="s">
        <v>5</v>
      </c>
      <c r="F3" s="185"/>
      <c r="G3" s="185"/>
      <c r="H3" s="186"/>
      <c r="I3" s="184" t="s">
        <v>6</v>
      </c>
      <c r="J3" s="190"/>
      <c r="K3" s="190"/>
      <c r="L3" s="191"/>
      <c r="M3" s="184" t="s">
        <v>7</v>
      </c>
      <c r="N3" s="190"/>
      <c r="O3" s="190"/>
      <c r="P3" s="191"/>
      <c r="Q3" s="184" t="s">
        <v>8</v>
      </c>
      <c r="R3" s="190"/>
      <c r="S3" s="190"/>
      <c r="T3" s="191"/>
      <c r="U3" s="90"/>
      <c r="V3" s="91"/>
    </row>
    <row r="4" spans="1:22" s="92" customFormat="1" ht="21.75" customHeight="1" thickBot="1" x14ac:dyDescent="0.25">
      <c r="A4" s="88"/>
      <c r="B4" s="88"/>
      <c r="C4" s="89"/>
      <c r="D4" s="88"/>
      <c r="E4" s="187"/>
      <c r="F4" s="188"/>
      <c r="G4" s="188"/>
      <c r="H4" s="189"/>
      <c r="I4" s="192"/>
      <c r="J4" s="193"/>
      <c r="K4" s="193"/>
      <c r="L4" s="194"/>
      <c r="M4" s="192"/>
      <c r="N4" s="193"/>
      <c r="O4" s="193"/>
      <c r="P4" s="194"/>
      <c r="Q4" s="192"/>
      <c r="R4" s="193"/>
      <c r="S4" s="193"/>
      <c r="T4" s="194"/>
      <c r="U4" s="90"/>
      <c r="V4" s="91"/>
    </row>
    <row r="5" spans="1:22" s="92" customFormat="1" ht="37.5" customHeight="1" x14ac:dyDescent="0.2">
      <c r="A5" s="173" t="s">
        <v>1</v>
      </c>
      <c r="B5" s="174" t="s">
        <v>2</v>
      </c>
      <c r="C5" s="175" t="s">
        <v>3</v>
      </c>
      <c r="D5" s="176" t="s">
        <v>4</v>
      </c>
      <c r="E5" s="177" t="s">
        <v>15</v>
      </c>
      <c r="F5" s="177" t="s">
        <v>16</v>
      </c>
      <c r="G5" s="177" t="s">
        <v>69</v>
      </c>
      <c r="H5" s="177" t="s">
        <v>11</v>
      </c>
      <c r="I5" s="177" t="s">
        <v>15</v>
      </c>
      <c r="J5" s="177" t="s">
        <v>16</v>
      </c>
      <c r="K5" s="177" t="s">
        <v>69</v>
      </c>
      <c r="L5" s="177" t="s">
        <v>11</v>
      </c>
      <c r="M5" s="177" t="s">
        <v>15</v>
      </c>
      <c r="N5" s="177" t="s">
        <v>16</v>
      </c>
      <c r="O5" s="177" t="s">
        <v>69</v>
      </c>
      <c r="P5" s="177" t="s">
        <v>11</v>
      </c>
      <c r="Q5" s="177" t="s">
        <v>15</v>
      </c>
      <c r="R5" s="177" t="s">
        <v>16</v>
      </c>
      <c r="S5" s="177" t="s">
        <v>69</v>
      </c>
      <c r="T5" s="177" t="s">
        <v>11</v>
      </c>
      <c r="U5" s="177" t="s">
        <v>70</v>
      </c>
      <c r="V5" s="178" t="s">
        <v>10</v>
      </c>
    </row>
    <row r="6" spans="1:22" ht="37.5" customHeight="1" x14ac:dyDescent="0.25">
      <c r="A6" s="117" t="s">
        <v>43</v>
      </c>
      <c r="B6" s="118" t="s">
        <v>44</v>
      </c>
      <c r="C6" s="136" t="s">
        <v>46</v>
      </c>
      <c r="D6" s="118" t="s">
        <v>14</v>
      </c>
      <c r="E6" s="103">
        <v>4.3</v>
      </c>
      <c r="F6" s="103">
        <v>8.15</v>
      </c>
      <c r="G6" s="103">
        <v>0</v>
      </c>
      <c r="H6" s="103">
        <v>12.45</v>
      </c>
      <c r="I6" s="103">
        <v>3.7</v>
      </c>
      <c r="J6" s="103">
        <v>7.2</v>
      </c>
      <c r="K6" s="103">
        <v>0</v>
      </c>
      <c r="L6" s="103">
        <v>10.9</v>
      </c>
      <c r="M6" s="103">
        <v>4.5999999999999996</v>
      </c>
      <c r="N6" s="103">
        <v>7.4</v>
      </c>
      <c r="O6" s="103">
        <v>0</v>
      </c>
      <c r="P6" s="103">
        <v>12</v>
      </c>
      <c r="Q6" s="103">
        <v>5.7</v>
      </c>
      <c r="R6" s="103">
        <v>7.5</v>
      </c>
      <c r="S6" s="103">
        <v>0</v>
      </c>
      <c r="T6" s="103">
        <v>13.2</v>
      </c>
      <c r="U6" s="103">
        <v>48.55</v>
      </c>
      <c r="V6" s="107">
        <v>1</v>
      </c>
    </row>
    <row r="7" spans="1:22" ht="37.5" customHeight="1" x14ac:dyDescent="0.25">
      <c r="A7" s="117" t="s">
        <v>54</v>
      </c>
      <c r="B7" s="118" t="s">
        <v>45</v>
      </c>
      <c r="C7" s="136" t="s">
        <v>30</v>
      </c>
      <c r="D7" s="118" t="s">
        <v>12</v>
      </c>
      <c r="E7" s="103">
        <v>3.5</v>
      </c>
      <c r="F7" s="103">
        <v>8.5500000000000007</v>
      </c>
      <c r="G7" s="103">
        <v>0</v>
      </c>
      <c r="H7" s="103">
        <v>12.05</v>
      </c>
      <c r="I7" s="103">
        <v>4.0999999999999996</v>
      </c>
      <c r="J7" s="103">
        <v>6.1</v>
      </c>
      <c r="K7" s="103">
        <v>1</v>
      </c>
      <c r="L7" s="103">
        <v>9.1999999999999993</v>
      </c>
      <c r="M7" s="103">
        <v>4.2</v>
      </c>
      <c r="N7" s="103">
        <v>8.6999999999999993</v>
      </c>
      <c r="O7" s="103">
        <v>0</v>
      </c>
      <c r="P7" s="103">
        <v>12.899999999999999</v>
      </c>
      <c r="Q7" s="103">
        <v>7.1</v>
      </c>
      <c r="R7" s="103">
        <v>7</v>
      </c>
      <c r="S7" s="103">
        <v>0</v>
      </c>
      <c r="T7" s="103">
        <v>14.1</v>
      </c>
      <c r="U7" s="103">
        <v>48.25</v>
      </c>
      <c r="V7" s="107">
        <v>2</v>
      </c>
    </row>
    <row r="8" spans="1:22" ht="37.5" customHeight="1" x14ac:dyDescent="0.25">
      <c r="A8" s="117" t="s">
        <v>56</v>
      </c>
      <c r="B8" s="118" t="s">
        <v>32</v>
      </c>
      <c r="C8" s="136" t="s">
        <v>30</v>
      </c>
      <c r="D8" s="118" t="s">
        <v>25</v>
      </c>
      <c r="E8" s="103">
        <v>4.3</v>
      </c>
      <c r="F8" s="103">
        <v>8.1999999999999993</v>
      </c>
      <c r="G8" s="103">
        <v>0</v>
      </c>
      <c r="H8" s="103">
        <v>12.5</v>
      </c>
      <c r="I8" s="103">
        <v>3.5</v>
      </c>
      <c r="J8" s="103">
        <v>7.25</v>
      </c>
      <c r="K8" s="103">
        <v>1</v>
      </c>
      <c r="L8" s="103">
        <v>9.75</v>
      </c>
      <c r="M8" s="103">
        <v>5.0999999999999996</v>
      </c>
      <c r="N8" s="103">
        <v>6.6</v>
      </c>
      <c r="O8" s="103">
        <v>0</v>
      </c>
      <c r="P8" s="103">
        <v>11.7</v>
      </c>
      <c r="Q8" s="103">
        <v>6.3</v>
      </c>
      <c r="R8" s="103">
        <v>7.45</v>
      </c>
      <c r="S8" s="103">
        <v>0</v>
      </c>
      <c r="T8" s="103">
        <v>13.75</v>
      </c>
      <c r="U8" s="103">
        <v>47.7</v>
      </c>
      <c r="V8" s="107">
        <v>3</v>
      </c>
    </row>
    <row r="9" spans="1:22" ht="37.5" customHeight="1" x14ac:dyDescent="0.25">
      <c r="A9" s="117" t="s">
        <v>80</v>
      </c>
      <c r="B9" s="118" t="s">
        <v>81</v>
      </c>
      <c r="C9" s="136" t="s">
        <v>82</v>
      </c>
      <c r="D9" s="118" t="s">
        <v>25</v>
      </c>
      <c r="E9" s="103">
        <v>4.3</v>
      </c>
      <c r="F9" s="103">
        <v>8.1</v>
      </c>
      <c r="G9" s="103">
        <v>0</v>
      </c>
      <c r="H9" s="103">
        <v>12.399999999999999</v>
      </c>
      <c r="I9" s="103">
        <v>2.8</v>
      </c>
      <c r="J9" s="103">
        <v>7.15</v>
      </c>
      <c r="K9" s="103">
        <v>2</v>
      </c>
      <c r="L9" s="103">
        <v>7.9499999999999993</v>
      </c>
      <c r="M9" s="103">
        <v>4.5</v>
      </c>
      <c r="N9" s="103">
        <v>8.25</v>
      </c>
      <c r="O9" s="103">
        <v>0</v>
      </c>
      <c r="P9" s="103">
        <v>12.75</v>
      </c>
      <c r="Q9" s="103">
        <v>5.7</v>
      </c>
      <c r="R9" s="103">
        <v>8.5</v>
      </c>
      <c r="S9" s="103">
        <v>0</v>
      </c>
      <c r="T9" s="103">
        <v>14.2</v>
      </c>
      <c r="U9" s="103">
        <v>47.3</v>
      </c>
      <c r="V9" s="107">
        <v>4</v>
      </c>
    </row>
    <row r="10" spans="1:22" ht="37.5" customHeight="1" x14ac:dyDescent="0.25">
      <c r="A10" s="183" t="s">
        <v>148</v>
      </c>
      <c r="B10" s="183" t="s">
        <v>149</v>
      </c>
      <c r="C10" s="183" t="s">
        <v>30</v>
      </c>
      <c r="D10" s="183" t="s">
        <v>145</v>
      </c>
      <c r="E10" s="103">
        <v>3.5</v>
      </c>
      <c r="F10" s="103">
        <v>8.4</v>
      </c>
      <c r="G10" s="103">
        <v>0</v>
      </c>
      <c r="H10" s="103">
        <v>11.9</v>
      </c>
      <c r="I10" s="103">
        <v>3.6</v>
      </c>
      <c r="J10" s="103">
        <v>6.25</v>
      </c>
      <c r="K10" s="103">
        <v>0</v>
      </c>
      <c r="L10" s="103">
        <v>9.85</v>
      </c>
      <c r="M10" s="103">
        <v>3.4</v>
      </c>
      <c r="N10" s="103">
        <v>7</v>
      </c>
      <c r="O10" s="103">
        <v>0</v>
      </c>
      <c r="P10" s="103">
        <v>10.4</v>
      </c>
      <c r="Q10" s="103">
        <v>6.3</v>
      </c>
      <c r="R10" s="103">
        <v>8.25</v>
      </c>
      <c r="S10" s="103">
        <v>0</v>
      </c>
      <c r="T10" s="103">
        <v>14.55</v>
      </c>
      <c r="U10" s="103">
        <v>46.7</v>
      </c>
      <c r="V10" s="107">
        <v>5</v>
      </c>
    </row>
    <row r="11" spans="1:22" ht="37.5" customHeight="1" x14ac:dyDescent="0.25">
      <c r="A11" s="117" t="s">
        <v>95</v>
      </c>
      <c r="B11" s="118" t="s">
        <v>96</v>
      </c>
      <c r="C11" s="136" t="s">
        <v>29</v>
      </c>
      <c r="D11" s="118" t="s">
        <v>12</v>
      </c>
      <c r="E11" s="103">
        <v>3.5</v>
      </c>
      <c r="F11" s="103">
        <v>8.1</v>
      </c>
      <c r="G11" s="103">
        <v>0</v>
      </c>
      <c r="H11" s="103">
        <v>11.6</v>
      </c>
      <c r="I11" s="103">
        <v>2.8</v>
      </c>
      <c r="J11" s="103">
        <v>5.9</v>
      </c>
      <c r="K11" s="103">
        <v>2</v>
      </c>
      <c r="L11" s="103">
        <v>6.6999999999999993</v>
      </c>
      <c r="M11" s="103">
        <v>4.3</v>
      </c>
      <c r="N11" s="103">
        <v>7.8</v>
      </c>
      <c r="O11" s="103">
        <v>0</v>
      </c>
      <c r="P11" s="103">
        <v>12.1</v>
      </c>
      <c r="Q11" s="103">
        <v>6.9</v>
      </c>
      <c r="R11" s="103">
        <v>8.65</v>
      </c>
      <c r="S11" s="103">
        <v>0</v>
      </c>
      <c r="T11" s="103">
        <v>15.55</v>
      </c>
      <c r="U11" s="103">
        <v>45.95</v>
      </c>
      <c r="V11" s="107">
        <v>6</v>
      </c>
    </row>
    <row r="12" spans="1:22" ht="37.5" customHeight="1" x14ac:dyDescent="0.25">
      <c r="A12" s="117" t="s">
        <v>27</v>
      </c>
      <c r="B12" s="118" t="s">
        <v>28</v>
      </c>
      <c r="C12" s="136" t="s">
        <v>29</v>
      </c>
      <c r="D12" s="118" t="s">
        <v>25</v>
      </c>
      <c r="E12" s="103">
        <v>3.5</v>
      </c>
      <c r="F12" s="103">
        <v>8.75</v>
      </c>
      <c r="G12" s="103">
        <v>0</v>
      </c>
      <c r="H12" s="103">
        <v>12.25</v>
      </c>
      <c r="I12" s="103">
        <v>2.8</v>
      </c>
      <c r="J12" s="103">
        <v>7.7</v>
      </c>
      <c r="K12" s="103">
        <v>2</v>
      </c>
      <c r="L12" s="103">
        <v>8.5</v>
      </c>
      <c r="M12" s="103">
        <v>3.8</v>
      </c>
      <c r="N12" s="103">
        <v>8.1999999999999993</v>
      </c>
      <c r="O12" s="103">
        <v>0</v>
      </c>
      <c r="P12" s="103">
        <v>12</v>
      </c>
      <c r="Q12" s="103">
        <v>4.5</v>
      </c>
      <c r="R12" s="103">
        <v>8.6999999999999993</v>
      </c>
      <c r="S12" s="103">
        <v>0</v>
      </c>
      <c r="T12" s="103">
        <v>13.2</v>
      </c>
      <c r="U12" s="103">
        <v>45.95</v>
      </c>
      <c r="V12" s="107">
        <v>6</v>
      </c>
    </row>
    <row r="13" spans="1:22" ht="37.5" customHeight="1" x14ac:dyDescent="0.25">
      <c r="A13" s="117" t="s">
        <v>105</v>
      </c>
      <c r="B13" s="118" t="s">
        <v>106</v>
      </c>
      <c r="C13" s="136" t="s">
        <v>107</v>
      </c>
      <c r="D13" s="118" t="s">
        <v>12</v>
      </c>
      <c r="E13" s="103">
        <v>4.3</v>
      </c>
      <c r="F13" s="103">
        <v>8.5500000000000007</v>
      </c>
      <c r="G13" s="103">
        <v>0</v>
      </c>
      <c r="H13" s="103">
        <v>12.850000000000001</v>
      </c>
      <c r="I13" s="103">
        <v>4.0999999999999996</v>
      </c>
      <c r="J13" s="103">
        <v>6.2</v>
      </c>
      <c r="K13" s="103">
        <v>1</v>
      </c>
      <c r="L13" s="103">
        <v>9.3000000000000007</v>
      </c>
      <c r="M13" s="103">
        <v>4.3</v>
      </c>
      <c r="N13" s="103">
        <v>5.45</v>
      </c>
      <c r="O13" s="103">
        <v>0</v>
      </c>
      <c r="P13" s="103">
        <v>9.75</v>
      </c>
      <c r="Q13" s="103">
        <v>6.1</v>
      </c>
      <c r="R13" s="103">
        <v>7.05</v>
      </c>
      <c r="S13" s="103">
        <v>0</v>
      </c>
      <c r="T13" s="103">
        <v>13.149999999999999</v>
      </c>
      <c r="U13" s="103">
        <v>45.05</v>
      </c>
      <c r="V13" s="107">
        <v>8</v>
      </c>
    </row>
    <row r="14" spans="1:22" ht="37.5" customHeight="1" x14ac:dyDescent="0.25">
      <c r="A14" s="117" t="s">
        <v>38</v>
      </c>
      <c r="B14" s="118" t="s">
        <v>39</v>
      </c>
      <c r="C14" s="136" t="s">
        <v>29</v>
      </c>
      <c r="D14" s="118" t="s">
        <v>14</v>
      </c>
      <c r="E14" s="103">
        <v>3.9</v>
      </c>
      <c r="F14" s="103">
        <v>7.35</v>
      </c>
      <c r="G14" s="103">
        <v>0</v>
      </c>
      <c r="H14" s="103">
        <v>11.25</v>
      </c>
      <c r="I14" s="103">
        <v>3.5</v>
      </c>
      <c r="J14" s="103">
        <v>7.6</v>
      </c>
      <c r="K14" s="103">
        <v>1</v>
      </c>
      <c r="L14" s="103">
        <v>10.1</v>
      </c>
      <c r="M14" s="103">
        <v>5.3</v>
      </c>
      <c r="N14" s="103">
        <v>5.05</v>
      </c>
      <c r="O14" s="103">
        <v>0</v>
      </c>
      <c r="P14" s="103">
        <v>10.35</v>
      </c>
      <c r="Q14" s="103">
        <v>7.3</v>
      </c>
      <c r="R14" s="103">
        <v>5.75</v>
      </c>
      <c r="S14" s="103">
        <v>0</v>
      </c>
      <c r="T14" s="103">
        <v>13.05</v>
      </c>
      <c r="U14" s="103">
        <v>44.75</v>
      </c>
      <c r="V14" s="107">
        <v>9</v>
      </c>
    </row>
    <row r="15" spans="1:22" ht="37.5" customHeight="1" x14ac:dyDescent="0.25">
      <c r="A15" s="117" t="s">
        <v>53</v>
      </c>
      <c r="B15" s="118" t="s">
        <v>47</v>
      </c>
      <c r="C15" s="136" t="s">
        <v>29</v>
      </c>
      <c r="D15" s="118" t="s">
        <v>25</v>
      </c>
      <c r="E15" s="103">
        <v>3.5</v>
      </c>
      <c r="F15" s="103">
        <v>7.85</v>
      </c>
      <c r="G15" s="103">
        <v>0</v>
      </c>
      <c r="H15" s="103">
        <v>11.35</v>
      </c>
      <c r="I15" s="103">
        <v>3.5</v>
      </c>
      <c r="J15" s="103">
        <v>6.25</v>
      </c>
      <c r="K15" s="103">
        <v>1</v>
      </c>
      <c r="L15" s="103">
        <v>8.75</v>
      </c>
      <c r="M15" s="103">
        <v>4.3</v>
      </c>
      <c r="N15" s="103">
        <v>6.9</v>
      </c>
      <c r="O15" s="103">
        <v>0</v>
      </c>
      <c r="P15" s="103">
        <v>11.2</v>
      </c>
      <c r="Q15" s="103">
        <v>4.7</v>
      </c>
      <c r="R15" s="103">
        <v>7.55</v>
      </c>
      <c r="S15" s="103">
        <v>0</v>
      </c>
      <c r="T15" s="103">
        <v>12.25</v>
      </c>
      <c r="U15" s="103">
        <v>43.55</v>
      </c>
      <c r="V15" s="107">
        <v>10</v>
      </c>
    </row>
    <row r="16" spans="1:22" ht="37.5" customHeight="1" x14ac:dyDescent="0.25">
      <c r="A16" s="117" t="s">
        <v>143</v>
      </c>
      <c r="B16" s="118" t="s">
        <v>144</v>
      </c>
      <c r="C16" s="136" t="s">
        <v>31</v>
      </c>
      <c r="D16" s="118" t="s">
        <v>25</v>
      </c>
      <c r="E16" s="103">
        <v>3.5</v>
      </c>
      <c r="F16" s="103">
        <v>8.25</v>
      </c>
      <c r="G16" s="103">
        <v>0</v>
      </c>
      <c r="H16" s="103">
        <v>11.75</v>
      </c>
      <c r="I16" s="103">
        <v>1.7</v>
      </c>
      <c r="J16" s="103">
        <v>6.75</v>
      </c>
      <c r="K16" s="103">
        <v>2</v>
      </c>
      <c r="L16" s="103">
        <v>6.45</v>
      </c>
      <c r="M16" s="103">
        <v>4</v>
      </c>
      <c r="N16" s="103">
        <v>7.6</v>
      </c>
      <c r="O16" s="103">
        <v>0</v>
      </c>
      <c r="P16" s="103">
        <v>11.6</v>
      </c>
      <c r="Q16" s="103">
        <v>4.5</v>
      </c>
      <c r="R16" s="103">
        <v>8.6</v>
      </c>
      <c r="S16" s="103">
        <v>0</v>
      </c>
      <c r="T16" s="103">
        <v>13.1</v>
      </c>
      <c r="U16" s="103">
        <v>42.9</v>
      </c>
      <c r="V16" s="107">
        <v>11</v>
      </c>
    </row>
    <row r="17" spans="1:22" ht="37.5" customHeight="1" thickBot="1" x14ac:dyDescent="0.3">
      <c r="A17" s="133"/>
      <c r="B17" s="133"/>
      <c r="C17" s="135"/>
      <c r="D17" s="133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5"/>
    </row>
    <row r="18" spans="1:22" ht="12.6" customHeight="1" x14ac:dyDescent="0.25">
      <c r="A18" s="133"/>
      <c r="B18" s="133"/>
      <c r="C18" s="135"/>
      <c r="D18" s="133"/>
      <c r="E18" s="184" t="s">
        <v>5</v>
      </c>
      <c r="F18" s="185"/>
      <c r="G18" s="185"/>
      <c r="H18" s="186"/>
      <c r="I18" s="184" t="s">
        <v>6</v>
      </c>
      <c r="J18" s="190"/>
      <c r="K18" s="190"/>
      <c r="L18" s="191"/>
      <c r="M18" s="184" t="s">
        <v>7</v>
      </c>
      <c r="N18" s="190"/>
      <c r="O18" s="190"/>
      <c r="P18" s="191"/>
      <c r="Q18" s="184" t="s">
        <v>8</v>
      </c>
      <c r="R18" s="190"/>
      <c r="S18" s="190"/>
      <c r="T18" s="191"/>
      <c r="U18" s="134"/>
      <c r="V18" s="135"/>
    </row>
    <row r="19" spans="1:22" ht="12.6" customHeight="1" thickBot="1" x14ac:dyDescent="0.3">
      <c r="A19" s="133"/>
      <c r="B19" s="133"/>
      <c r="C19" s="135"/>
      <c r="D19" s="133"/>
      <c r="E19" s="187"/>
      <c r="F19" s="188"/>
      <c r="G19" s="188"/>
      <c r="H19" s="189"/>
      <c r="I19" s="192"/>
      <c r="J19" s="193"/>
      <c r="K19" s="193"/>
      <c r="L19" s="194"/>
      <c r="M19" s="192"/>
      <c r="N19" s="193"/>
      <c r="O19" s="193"/>
      <c r="P19" s="194"/>
      <c r="Q19" s="192"/>
      <c r="R19" s="193"/>
      <c r="S19" s="193"/>
      <c r="T19" s="194"/>
      <c r="U19" s="134"/>
      <c r="V19" s="135"/>
    </row>
    <row r="20" spans="1:22" ht="37.5" customHeight="1" x14ac:dyDescent="0.2">
      <c r="A20" s="173" t="s">
        <v>1</v>
      </c>
      <c r="B20" s="174" t="s">
        <v>2</v>
      </c>
      <c r="C20" s="175" t="s">
        <v>3</v>
      </c>
      <c r="D20" s="176" t="s">
        <v>4</v>
      </c>
      <c r="E20" s="177" t="s">
        <v>15</v>
      </c>
      <c r="F20" s="177" t="s">
        <v>16</v>
      </c>
      <c r="G20" s="177" t="s">
        <v>69</v>
      </c>
      <c r="H20" s="177" t="s">
        <v>11</v>
      </c>
      <c r="I20" s="177" t="s">
        <v>15</v>
      </c>
      <c r="J20" s="177" t="s">
        <v>16</v>
      </c>
      <c r="K20" s="177" t="s">
        <v>69</v>
      </c>
      <c r="L20" s="177" t="s">
        <v>11</v>
      </c>
      <c r="M20" s="177" t="s">
        <v>15</v>
      </c>
      <c r="N20" s="177" t="s">
        <v>16</v>
      </c>
      <c r="O20" s="177" t="s">
        <v>69</v>
      </c>
      <c r="P20" s="177" t="s">
        <v>11</v>
      </c>
      <c r="Q20" s="177" t="s">
        <v>15</v>
      </c>
      <c r="R20" s="177" t="s">
        <v>16</v>
      </c>
      <c r="S20" s="177" t="s">
        <v>69</v>
      </c>
      <c r="T20" s="177" t="s">
        <v>11</v>
      </c>
      <c r="U20" s="177" t="s">
        <v>70</v>
      </c>
      <c r="V20" s="178" t="s">
        <v>10</v>
      </c>
    </row>
    <row r="21" spans="1:22" ht="37.5" customHeight="1" x14ac:dyDescent="0.25">
      <c r="A21" s="117" t="s">
        <v>90</v>
      </c>
      <c r="B21" s="118" t="s">
        <v>64</v>
      </c>
      <c r="C21" s="118" t="s">
        <v>29</v>
      </c>
      <c r="D21" s="118" t="s">
        <v>68</v>
      </c>
      <c r="E21" s="103">
        <v>3.5</v>
      </c>
      <c r="F21" s="103">
        <v>8.5</v>
      </c>
      <c r="G21" s="103">
        <v>0</v>
      </c>
      <c r="H21" s="103">
        <v>12</v>
      </c>
      <c r="I21" s="103">
        <v>4.8</v>
      </c>
      <c r="J21" s="103">
        <v>7.7</v>
      </c>
      <c r="K21" s="103">
        <v>0</v>
      </c>
      <c r="L21" s="103">
        <v>12.5</v>
      </c>
      <c r="M21" s="103">
        <v>6.1</v>
      </c>
      <c r="N21" s="103">
        <v>7</v>
      </c>
      <c r="O21" s="103">
        <v>0</v>
      </c>
      <c r="P21" s="103">
        <v>13.1</v>
      </c>
      <c r="Q21" s="103">
        <v>7.9</v>
      </c>
      <c r="R21" s="103">
        <v>8.3000000000000007</v>
      </c>
      <c r="S21" s="103">
        <v>0</v>
      </c>
      <c r="T21" s="103">
        <v>16.200000000000003</v>
      </c>
      <c r="U21" s="103">
        <v>53.800000000000004</v>
      </c>
      <c r="V21" s="179">
        <v>1</v>
      </c>
    </row>
    <row r="22" spans="1:22" ht="37.5" customHeight="1" x14ac:dyDescent="0.25">
      <c r="A22" s="117" t="s">
        <v>91</v>
      </c>
      <c r="B22" s="118" t="s">
        <v>92</v>
      </c>
      <c r="C22" s="118" t="s">
        <v>26</v>
      </c>
      <c r="D22" s="118" t="s">
        <v>68</v>
      </c>
      <c r="E22" s="103">
        <v>3.5</v>
      </c>
      <c r="F22" s="103">
        <v>7.95</v>
      </c>
      <c r="G22" s="103">
        <v>0</v>
      </c>
      <c r="H22" s="103">
        <v>11.45</v>
      </c>
      <c r="I22" s="103">
        <v>4.8</v>
      </c>
      <c r="J22" s="103">
        <v>8.0500000000000007</v>
      </c>
      <c r="K22" s="103">
        <v>0</v>
      </c>
      <c r="L22" s="103">
        <v>12.850000000000001</v>
      </c>
      <c r="M22" s="103">
        <v>4.0999999999999996</v>
      </c>
      <c r="N22" s="103">
        <v>6.9</v>
      </c>
      <c r="O22" s="103">
        <v>0</v>
      </c>
      <c r="P22" s="103">
        <v>11</v>
      </c>
      <c r="Q22" s="103">
        <v>7.1</v>
      </c>
      <c r="R22" s="103">
        <v>6.75</v>
      </c>
      <c r="S22" s="103">
        <v>0</v>
      </c>
      <c r="T22" s="103">
        <v>13.85</v>
      </c>
      <c r="U22" s="103">
        <v>49.15</v>
      </c>
      <c r="V22" s="179">
        <v>2</v>
      </c>
    </row>
    <row r="23" spans="1:22" ht="37.5" customHeight="1" x14ac:dyDescent="0.25">
      <c r="A23" s="117" t="s">
        <v>65</v>
      </c>
      <c r="B23" s="118" t="s">
        <v>28</v>
      </c>
      <c r="C23" s="118" t="s">
        <v>31</v>
      </c>
      <c r="D23" s="118" t="s">
        <v>68</v>
      </c>
      <c r="E23" s="103">
        <v>1</v>
      </c>
      <c r="F23" s="103">
        <v>8.5500000000000007</v>
      </c>
      <c r="G23" s="103">
        <v>0</v>
      </c>
      <c r="H23" s="103">
        <v>9.5500000000000007</v>
      </c>
      <c r="I23" s="103">
        <v>4.2</v>
      </c>
      <c r="J23" s="103">
        <v>6.1</v>
      </c>
      <c r="K23" s="103">
        <v>0</v>
      </c>
      <c r="L23" s="103">
        <v>10.3</v>
      </c>
      <c r="M23" s="103">
        <v>4.0999999999999996</v>
      </c>
      <c r="N23" s="103">
        <v>7.4</v>
      </c>
      <c r="O23" s="103">
        <v>0</v>
      </c>
      <c r="P23" s="103">
        <v>11.5</v>
      </c>
      <c r="Q23" s="103">
        <v>7.1</v>
      </c>
      <c r="R23" s="103">
        <v>7.4</v>
      </c>
      <c r="S23" s="103">
        <v>0</v>
      </c>
      <c r="T23" s="103">
        <v>14.5</v>
      </c>
      <c r="U23" s="103">
        <v>45.85</v>
      </c>
      <c r="V23" s="107">
        <v>8</v>
      </c>
    </row>
    <row r="24" spans="1:22" ht="37.5" customHeight="1" x14ac:dyDescent="0.25">
      <c r="A24" s="117" t="s">
        <v>93</v>
      </c>
      <c r="B24" s="118" t="s">
        <v>94</v>
      </c>
      <c r="C24" s="118" t="s">
        <v>31</v>
      </c>
      <c r="D24" s="118" t="s">
        <v>68</v>
      </c>
      <c r="E24" s="103">
        <v>3.5</v>
      </c>
      <c r="F24" s="103">
        <v>6.8</v>
      </c>
      <c r="G24" s="103">
        <v>0</v>
      </c>
      <c r="H24" s="103">
        <v>10.3</v>
      </c>
      <c r="I24" s="103">
        <v>2.8</v>
      </c>
      <c r="J24" s="103">
        <v>5.85</v>
      </c>
      <c r="K24" s="103">
        <v>2</v>
      </c>
      <c r="L24" s="103">
        <v>6.6499999999999986</v>
      </c>
      <c r="M24" s="103">
        <v>4</v>
      </c>
      <c r="N24" s="103">
        <v>7.25</v>
      </c>
      <c r="O24" s="103">
        <v>0</v>
      </c>
      <c r="P24" s="103">
        <v>11.25</v>
      </c>
      <c r="Q24" s="103">
        <v>6</v>
      </c>
      <c r="R24" s="103">
        <v>7.8</v>
      </c>
      <c r="S24" s="103">
        <v>0</v>
      </c>
      <c r="T24" s="103">
        <v>13.8</v>
      </c>
      <c r="U24" s="103">
        <v>42</v>
      </c>
      <c r="V24" s="107">
        <v>12</v>
      </c>
    </row>
    <row r="25" spans="1:22" ht="37.5" customHeight="1" x14ac:dyDescent="0.25">
      <c r="A25" s="117" t="s">
        <v>66</v>
      </c>
      <c r="B25" s="118" t="s">
        <v>67</v>
      </c>
      <c r="C25" s="118" t="s">
        <v>31</v>
      </c>
      <c r="D25" s="118" t="s">
        <v>68</v>
      </c>
      <c r="E25" s="103">
        <v>3.5</v>
      </c>
      <c r="F25" s="103">
        <v>7</v>
      </c>
      <c r="G25" s="103">
        <v>0</v>
      </c>
      <c r="H25" s="103">
        <v>10.5</v>
      </c>
      <c r="I25" s="103">
        <v>2.8</v>
      </c>
      <c r="J25" s="103">
        <v>5.35</v>
      </c>
      <c r="K25" s="103">
        <v>2</v>
      </c>
      <c r="L25" s="103">
        <v>6.1499999999999986</v>
      </c>
      <c r="M25" s="103">
        <v>3</v>
      </c>
      <c r="N25" s="103">
        <v>7.05</v>
      </c>
      <c r="O25" s="103">
        <v>0</v>
      </c>
      <c r="P25" s="103">
        <v>10.050000000000001</v>
      </c>
      <c r="Q25" s="103">
        <v>6.3</v>
      </c>
      <c r="R25" s="103">
        <v>6.45</v>
      </c>
      <c r="S25" s="103">
        <v>0</v>
      </c>
      <c r="T25" s="103">
        <v>12.75</v>
      </c>
      <c r="U25" s="103">
        <v>39.450000000000003</v>
      </c>
      <c r="V25" s="107">
        <v>13</v>
      </c>
    </row>
  </sheetData>
  <autoFilter ref="A5:V5" xr:uid="{0B47274C-ACAB-4CDE-BE6B-2032A912B072}"/>
  <customSheetViews>
    <customSheetView guid="{7B4468D8-6701-4D72-8C8B-EF45405FF3E5}" fitToPage="1" showAutoFilter="1">
      <pane ySplit="5" topLeftCell="A6" activePane="bottomLeft" state="frozen"/>
      <selection pane="bottomLeft" activeCell="A3" sqref="A3"/>
      <pageMargins left="0.78740157480314965" right="0.78740157480314965" top="0.74803149606299213" bottom="0.51181102362204722" header="0.19685039370078741" footer="0.51181102362204722"/>
      <pageSetup paperSize="9" scale="70" orientation="landscape" r:id="rId1"/>
      <headerFooter alignWithMargins="0">
        <oddHeader xml:space="preserve">&amp;L&amp;"Arial,Fett"&amp;12Turnverband Aggertal - Oberberg 1884 e.V.&amp;"Arial,Standard"&amp;10
&amp;C&amp;"Arial,Fett"&amp;12Siegerliste&amp;R&amp;"Arial,Fett"&amp;12Verbandseinzelmeisterschaften KM </oddHeader>
        <oddFooter>&amp;C&amp;"Arial,Fett"&amp;12Seite &amp;P von &amp;N&amp;R&amp;"Arial,Fett"&amp;12 29.11.2015</oddFooter>
      </headerFooter>
      <autoFilter ref="B1:W1" xr:uid="{00000000-0000-0000-0000-000000000000}"/>
    </customSheetView>
  </customSheetViews>
  <mergeCells count="8">
    <mergeCell ref="E18:H19"/>
    <mergeCell ref="I18:L19"/>
    <mergeCell ref="M18:P19"/>
    <mergeCell ref="Q18:T19"/>
    <mergeCell ref="E3:H4"/>
    <mergeCell ref="I3:L4"/>
    <mergeCell ref="M3:P4"/>
    <mergeCell ref="Q3:T4"/>
  </mergeCells>
  <pageMargins left="0.78740157480314965" right="0.78740157480314965" top="0.74803149606299213" bottom="0.51181102362204722" header="0.19685039370078741" footer="0.51181102362204722"/>
  <pageSetup paperSize="9" scale="66" orientation="landscape" r:id="rId2"/>
  <headerFooter alignWithMargins="0">
    <oddHeader xml:space="preserve">&amp;L&amp;"Arial,Fett"&amp;12Turnverband Aggertal - Oberberg 1884 e.V.&amp;"Arial,Standard"&amp;10
&amp;C&amp;"Arial,Fett"&amp;12Siegerliste&amp;R&amp;"Arial,Fett"&amp;12Verbandseinzelmeisterschaften KM </oddHeader>
    <oddFooter>&amp;C&amp;"Arial,Fett"&amp;12Seite &amp;P von &amp;N&amp;R&amp;"Arial,Fett"&amp;12&amp;D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V12"/>
  <sheetViews>
    <sheetView workbookViewId="0">
      <pane ySplit="7" topLeftCell="A8" activePane="bottomLeft" state="frozen"/>
      <selection activeCell="F3" sqref="F3"/>
      <selection pane="bottomLeft" activeCell="I18" sqref="I18"/>
    </sheetView>
  </sheetViews>
  <sheetFormatPr baseColWidth="10" defaultColWidth="11.44140625" defaultRowHeight="10.199999999999999" x14ac:dyDescent="0.2"/>
  <cols>
    <col min="1" max="1" width="14" style="83" customWidth="1"/>
    <col min="2" max="2" width="12.6640625" style="83" customWidth="1"/>
    <col min="3" max="3" width="4.44140625" style="84" customWidth="1"/>
    <col min="4" max="4" width="24.33203125" style="83" customWidth="1"/>
    <col min="5" max="6" width="7.44140625" style="85" customWidth="1"/>
    <col min="7" max="7" width="6.6640625" style="85" customWidth="1"/>
    <col min="8" max="8" width="6.88671875" style="85" customWidth="1"/>
    <col min="9" max="10" width="7.44140625" style="85" customWidth="1"/>
    <col min="11" max="11" width="6.6640625" style="85" customWidth="1"/>
    <col min="12" max="12" width="6.88671875" style="85" customWidth="1"/>
    <col min="13" max="13" width="7.44140625" style="85" customWidth="1"/>
    <col min="14" max="14" width="7.44140625" style="86" customWidth="1"/>
    <col min="15" max="15" width="6.6640625" style="86" customWidth="1"/>
    <col min="16" max="16" width="6.88671875" style="86" customWidth="1"/>
    <col min="17" max="18" width="7.44140625" style="86" customWidth="1"/>
    <col min="19" max="19" width="6.6640625" style="86" customWidth="1"/>
    <col min="20" max="20" width="6.88671875" style="86" customWidth="1"/>
    <col min="21" max="21" width="10.6640625" style="86" customWidth="1"/>
    <col min="22" max="22" width="7.44140625" style="87" customWidth="1"/>
    <col min="23" max="16384" width="11.44140625" style="83"/>
  </cols>
  <sheetData>
    <row r="2" spans="1:22" ht="22.5" customHeight="1" x14ac:dyDescent="0.3">
      <c r="A2" s="121" t="s">
        <v>155</v>
      </c>
      <c r="B2" s="122"/>
      <c r="C2" s="123"/>
      <c r="D2" s="122"/>
    </row>
    <row r="3" spans="1:22" ht="22.5" customHeight="1" x14ac:dyDescent="0.3">
      <c r="A3" s="172" t="s">
        <v>150</v>
      </c>
      <c r="B3" s="122"/>
      <c r="C3" s="123"/>
      <c r="D3" s="122"/>
    </row>
    <row r="4" spans="1:22" ht="22.5" customHeight="1" thickBot="1" x14ac:dyDescent="0.35">
      <c r="A4" s="121"/>
      <c r="B4" s="122"/>
      <c r="C4" s="123"/>
      <c r="D4" s="122"/>
    </row>
    <row r="5" spans="1:22" s="92" customFormat="1" ht="12.75" customHeight="1" x14ac:dyDescent="0.2">
      <c r="A5" s="88"/>
      <c r="B5" s="88"/>
      <c r="C5" s="89"/>
      <c r="D5" s="88"/>
      <c r="E5" s="184" t="s">
        <v>5</v>
      </c>
      <c r="F5" s="185"/>
      <c r="G5" s="185"/>
      <c r="H5" s="185"/>
      <c r="I5" s="184" t="s">
        <v>6</v>
      </c>
      <c r="J5" s="190"/>
      <c r="K5" s="190"/>
      <c r="L5" s="191"/>
      <c r="M5" s="195" t="s">
        <v>7</v>
      </c>
      <c r="N5" s="190"/>
      <c r="O5" s="190"/>
      <c r="P5" s="190"/>
      <c r="Q5" s="184" t="s">
        <v>8</v>
      </c>
      <c r="R5" s="190"/>
      <c r="S5" s="190"/>
      <c r="T5" s="191"/>
      <c r="U5" s="90"/>
      <c r="V5" s="91"/>
    </row>
    <row r="6" spans="1:22" s="92" customFormat="1" ht="21.75" customHeight="1" thickBot="1" x14ac:dyDescent="0.25">
      <c r="A6" s="88"/>
      <c r="B6" s="88"/>
      <c r="C6" s="89"/>
      <c r="D6" s="88"/>
      <c r="E6" s="187"/>
      <c r="F6" s="188"/>
      <c r="G6" s="188"/>
      <c r="H6" s="188"/>
      <c r="I6" s="192"/>
      <c r="J6" s="193"/>
      <c r="K6" s="193"/>
      <c r="L6" s="194"/>
      <c r="M6" s="193"/>
      <c r="N6" s="193"/>
      <c r="O6" s="193"/>
      <c r="P6" s="193"/>
      <c r="Q6" s="192"/>
      <c r="R6" s="193"/>
      <c r="S6" s="193"/>
      <c r="T6" s="194"/>
      <c r="U6" s="90"/>
      <c r="V6" s="91"/>
    </row>
    <row r="7" spans="1:22" s="92" customFormat="1" ht="37.5" customHeight="1" thickBot="1" x14ac:dyDescent="0.25">
      <c r="A7" s="124" t="s">
        <v>1</v>
      </c>
      <c r="B7" s="125" t="s">
        <v>2</v>
      </c>
      <c r="C7" s="126" t="s">
        <v>3</v>
      </c>
      <c r="D7" s="143" t="s">
        <v>4</v>
      </c>
      <c r="E7" s="131" t="s">
        <v>15</v>
      </c>
      <c r="F7" s="127" t="s">
        <v>16</v>
      </c>
      <c r="G7" s="127" t="s">
        <v>69</v>
      </c>
      <c r="H7" s="128" t="s">
        <v>11</v>
      </c>
      <c r="I7" s="129" t="s">
        <v>15</v>
      </c>
      <c r="J7" s="127" t="s">
        <v>16</v>
      </c>
      <c r="K7" s="127" t="s">
        <v>69</v>
      </c>
      <c r="L7" s="130" t="s">
        <v>11</v>
      </c>
      <c r="M7" s="131" t="s">
        <v>15</v>
      </c>
      <c r="N7" s="127" t="s">
        <v>16</v>
      </c>
      <c r="O7" s="127" t="s">
        <v>69</v>
      </c>
      <c r="P7" s="128" t="s">
        <v>11</v>
      </c>
      <c r="Q7" s="129" t="s">
        <v>15</v>
      </c>
      <c r="R7" s="127" t="s">
        <v>16</v>
      </c>
      <c r="S7" s="127" t="s">
        <v>69</v>
      </c>
      <c r="T7" s="130" t="s">
        <v>11</v>
      </c>
      <c r="U7" s="129" t="s">
        <v>70</v>
      </c>
      <c r="V7" s="132" t="s">
        <v>10</v>
      </c>
    </row>
    <row r="8" spans="1:22" s="92" customFormat="1" ht="37.5" customHeight="1" x14ac:dyDescent="0.25">
      <c r="A8" s="160" t="s">
        <v>35</v>
      </c>
      <c r="B8" s="161" t="s">
        <v>36</v>
      </c>
      <c r="C8" s="161">
        <v>99</v>
      </c>
      <c r="D8" s="162" t="s">
        <v>25</v>
      </c>
      <c r="E8" s="96">
        <v>4.3</v>
      </c>
      <c r="F8" s="97">
        <v>9.1</v>
      </c>
      <c r="G8" s="97">
        <v>0</v>
      </c>
      <c r="H8" s="98">
        <v>13.399999999999999</v>
      </c>
      <c r="I8" s="99">
        <v>4.8</v>
      </c>
      <c r="J8" s="97">
        <v>9.0500000000000007</v>
      </c>
      <c r="K8" s="97">
        <v>0</v>
      </c>
      <c r="L8" s="97">
        <v>13.850000000000001</v>
      </c>
      <c r="M8" s="96">
        <v>6.7</v>
      </c>
      <c r="N8" s="97">
        <v>8.4</v>
      </c>
      <c r="O8" s="97">
        <v>0</v>
      </c>
      <c r="P8" s="97">
        <v>15.100000000000001</v>
      </c>
      <c r="Q8" s="99">
        <v>5.9</v>
      </c>
      <c r="R8" s="97">
        <v>9</v>
      </c>
      <c r="S8" s="97">
        <v>0</v>
      </c>
      <c r="T8" s="100">
        <v>14.9</v>
      </c>
      <c r="U8" s="99">
        <v>57.25</v>
      </c>
      <c r="V8" s="101">
        <v>1</v>
      </c>
    </row>
    <row r="9" spans="1:22" ht="37.5" customHeight="1" x14ac:dyDescent="0.25">
      <c r="A9" s="117" t="s">
        <v>33</v>
      </c>
      <c r="B9" s="118" t="s">
        <v>34</v>
      </c>
      <c r="C9" s="118">
        <v>99</v>
      </c>
      <c r="D9" s="141" t="s">
        <v>25</v>
      </c>
      <c r="E9" s="105">
        <v>4.3</v>
      </c>
      <c r="F9" s="103">
        <v>8.15</v>
      </c>
      <c r="G9" s="103">
        <v>0</v>
      </c>
      <c r="H9" s="106">
        <v>12.45</v>
      </c>
      <c r="I9" s="102">
        <v>5.8</v>
      </c>
      <c r="J9" s="103">
        <v>7.95</v>
      </c>
      <c r="K9" s="103">
        <v>0</v>
      </c>
      <c r="L9" s="104">
        <v>13.75</v>
      </c>
      <c r="M9" s="105">
        <v>6.7</v>
      </c>
      <c r="N9" s="103">
        <v>8.6</v>
      </c>
      <c r="O9" s="103">
        <v>0</v>
      </c>
      <c r="P9" s="106">
        <v>15.3</v>
      </c>
      <c r="Q9" s="102">
        <v>5.7</v>
      </c>
      <c r="R9" s="103">
        <v>9.25</v>
      </c>
      <c r="S9" s="103">
        <v>0</v>
      </c>
      <c r="T9" s="104">
        <v>14.95</v>
      </c>
      <c r="U9" s="102">
        <v>56.45</v>
      </c>
      <c r="V9" s="107">
        <v>2</v>
      </c>
    </row>
    <row r="10" spans="1:22" ht="37.5" customHeight="1" x14ac:dyDescent="0.25">
      <c r="A10" s="117" t="s">
        <v>55</v>
      </c>
      <c r="B10" s="118" t="s">
        <v>37</v>
      </c>
      <c r="C10" s="118">
        <v>99</v>
      </c>
      <c r="D10" s="141" t="s">
        <v>25</v>
      </c>
      <c r="E10" s="154">
        <v>4.3</v>
      </c>
      <c r="F10" s="155">
        <v>8.9</v>
      </c>
      <c r="G10" s="155">
        <v>0</v>
      </c>
      <c r="H10" s="156">
        <v>13.2</v>
      </c>
      <c r="I10" s="157">
        <v>4.8</v>
      </c>
      <c r="J10" s="155">
        <v>7.4</v>
      </c>
      <c r="K10" s="155">
        <v>0</v>
      </c>
      <c r="L10" s="158">
        <v>12.2</v>
      </c>
      <c r="M10" s="154">
        <v>4.5999999999999996</v>
      </c>
      <c r="N10" s="155">
        <v>7.35</v>
      </c>
      <c r="O10" s="155">
        <v>0</v>
      </c>
      <c r="P10" s="156">
        <v>11.95</v>
      </c>
      <c r="Q10" s="157">
        <v>6.5</v>
      </c>
      <c r="R10" s="155">
        <v>9.15</v>
      </c>
      <c r="S10" s="155">
        <v>0</v>
      </c>
      <c r="T10" s="158">
        <v>15.65</v>
      </c>
      <c r="U10" s="157">
        <v>52.999999999999993</v>
      </c>
      <c r="V10" s="159">
        <v>3</v>
      </c>
    </row>
    <row r="11" spans="1:22" ht="37.5" customHeight="1" thickBot="1" x14ac:dyDescent="0.3">
      <c r="A11" s="119" t="s">
        <v>71</v>
      </c>
      <c r="B11" s="120" t="s">
        <v>37</v>
      </c>
      <c r="C11" s="120">
        <v>99</v>
      </c>
      <c r="D11" s="142" t="s">
        <v>25</v>
      </c>
      <c r="E11" s="111">
        <v>4.3</v>
      </c>
      <c r="F11" s="109">
        <v>8.3000000000000007</v>
      </c>
      <c r="G11" s="109">
        <v>0</v>
      </c>
      <c r="H11" s="112">
        <v>12.600000000000001</v>
      </c>
      <c r="I11" s="108">
        <v>4.8</v>
      </c>
      <c r="J11" s="109">
        <v>8.9499999999999993</v>
      </c>
      <c r="K11" s="109">
        <v>0</v>
      </c>
      <c r="L11" s="110">
        <v>13.75</v>
      </c>
      <c r="M11" s="111">
        <v>4.0999999999999996</v>
      </c>
      <c r="N11" s="109">
        <v>6.6</v>
      </c>
      <c r="O11" s="109">
        <v>0</v>
      </c>
      <c r="P11" s="112">
        <v>10.7</v>
      </c>
      <c r="Q11" s="108">
        <v>0</v>
      </c>
      <c r="R11" s="109">
        <v>0</v>
      </c>
      <c r="S11" s="109">
        <v>0</v>
      </c>
      <c r="T11" s="110">
        <v>0</v>
      </c>
      <c r="U11" s="108">
        <v>37.049999999999997</v>
      </c>
      <c r="V11" s="113">
        <v>4</v>
      </c>
    </row>
    <row r="12" spans="1:22" ht="12.75" customHeight="1" x14ac:dyDescent="0.2">
      <c r="A12" s="93"/>
      <c r="B12" s="93"/>
      <c r="C12" s="139"/>
      <c r="D12" s="93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5"/>
    </row>
  </sheetData>
  <autoFilter ref="A7:V7" xr:uid="{00000000-0009-0000-0000-000004000000}">
    <sortState ref="A8:V11">
      <sortCondition descending="1" ref="U7"/>
    </sortState>
  </autoFilter>
  <customSheetViews>
    <customSheetView guid="{7B4468D8-6701-4D72-8C8B-EF45405FF3E5}" fitToPage="1" showAutoFilter="1">
      <pane ySplit="7" topLeftCell="A8" activePane="bottomLeft" state="frozen"/>
      <selection pane="bottomLeft" activeCell="A3" sqref="A3"/>
      <pageMargins left="0.78740157480314965" right="0.78740157480314965" top="0.74803149606299213" bottom="0.51181102362204722" header="0.19685039370078741" footer="0.51181102362204722"/>
      <pageSetup paperSize="9" scale="70" orientation="landscape" r:id="rId1"/>
      <headerFooter alignWithMargins="0">
        <oddHeader xml:space="preserve">&amp;L&amp;"Arial,Fett"&amp;12Turnverband Aggertal - Oberberg 1884 e.V.&amp;"Arial,Standard"&amp;10
&amp;C&amp;"Arial,Fett"&amp;12Siegerliste&amp;R&amp;"Arial,Fett"&amp;12Verbandseinzelmeisterschaften KM </oddHeader>
        <oddFooter>&amp;C&amp;"Arial,Fett"&amp;12Seite &amp;P von &amp;N&amp;R&amp;"Arial,Fett"&amp;12&amp;D</oddFooter>
      </headerFooter>
      <autoFilter ref="B1:W1" xr:uid="{00000000-0000-0000-0000-000000000000}"/>
    </customSheetView>
  </customSheetViews>
  <mergeCells count="4">
    <mergeCell ref="E5:H6"/>
    <mergeCell ref="I5:L6"/>
    <mergeCell ref="M5:P6"/>
    <mergeCell ref="Q5:T6"/>
  </mergeCells>
  <pageMargins left="0.78740157480314965" right="0.78740157480314965" top="0.74803149606299213" bottom="0.51181102362204722" header="0.19685039370078741" footer="0.51181102362204722"/>
  <pageSetup paperSize="9" scale="70" orientation="landscape" r:id="rId2"/>
  <headerFooter alignWithMargins="0">
    <oddHeader xml:space="preserve">&amp;L&amp;"Arial,Fett"&amp;12Turnverband Aggertal - Oberberg 1884 e.V.&amp;"Arial,Standard"&amp;10
&amp;C&amp;"Arial,Fett"&amp;12Siegerliste&amp;R&amp;"Arial,Fett"&amp;12Verbandseinzelmeisterschaften KM </oddHeader>
    <oddFooter>&amp;C&amp;"Arial,Fett"&amp;12Seite &amp;P von &amp;N&amp;R&amp;"Arial,Fett"&amp;12&amp;D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23"/>
  <sheetViews>
    <sheetView zoomScaleNormal="100" workbookViewId="0">
      <selection activeCell="B29" sqref="B29"/>
    </sheetView>
  </sheetViews>
  <sheetFormatPr baseColWidth="10" defaultRowHeight="13.2" x14ac:dyDescent="0.25"/>
  <cols>
    <col min="1" max="1" width="10.33203125" style="47" customWidth="1"/>
    <col min="2" max="2" width="8.88671875" style="47" customWidth="1"/>
    <col min="3" max="3" width="4.109375" style="47" customWidth="1"/>
    <col min="4" max="4" width="23.88671875" style="47" customWidth="1"/>
    <col min="5" max="5" width="7.5546875" style="47" customWidth="1"/>
    <col min="6" max="6" width="5" style="47" customWidth="1"/>
    <col min="7" max="7" width="4.6640625" style="47" customWidth="1"/>
    <col min="8" max="8" width="5.5546875" customWidth="1"/>
    <col min="9" max="9" width="6" style="47" customWidth="1"/>
    <col min="10" max="10" width="6.109375" customWidth="1"/>
    <col min="11" max="11" width="6.109375" style="25" customWidth="1"/>
    <col min="12" max="12" width="8.6640625" customWidth="1"/>
    <col min="13" max="13" width="10.109375" style="47" customWidth="1"/>
    <col min="14" max="14" width="10.33203125" style="47" customWidth="1"/>
    <col min="15" max="15" width="4.88671875" style="47" customWidth="1"/>
    <col min="16" max="16" width="18.33203125" style="47" customWidth="1"/>
    <col min="17" max="17" width="6.5546875" style="47" customWidth="1"/>
    <col min="18" max="18" width="3.88671875" style="47" customWidth="1"/>
    <col min="19" max="19" width="3.6640625" style="47" customWidth="1"/>
    <col min="20" max="20" width="6.6640625" customWidth="1"/>
    <col min="21" max="21" width="5.33203125" style="47" customWidth="1"/>
    <col min="22" max="22" width="7.109375" customWidth="1"/>
    <col min="23" max="23" width="5.33203125" style="30" customWidth="1"/>
  </cols>
  <sheetData>
    <row r="1" spans="1:23" ht="15.6" x14ac:dyDescent="0.3">
      <c r="A1" s="46" t="s">
        <v>21</v>
      </c>
    </row>
    <row r="3" spans="1:23" x14ac:dyDescent="0.25">
      <c r="A3" s="48" t="s">
        <v>150</v>
      </c>
      <c r="M3" s="48"/>
      <c r="W3" s="25"/>
    </row>
    <row r="4" spans="1:23" ht="13.8" thickBot="1" x14ac:dyDescent="0.3"/>
    <row r="5" spans="1:23" ht="13.8" thickBot="1" x14ac:dyDescent="0.3">
      <c r="A5" s="49"/>
      <c r="B5" s="49"/>
      <c r="C5" s="50"/>
      <c r="D5" s="49"/>
      <c r="E5" s="51" t="s">
        <v>5</v>
      </c>
      <c r="F5" s="52" t="s">
        <v>157</v>
      </c>
      <c r="G5" s="52"/>
      <c r="H5" s="44"/>
      <c r="I5" s="79"/>
      <c r="J5" s="45"/>
      <c r="K5" s="28"/>
      <c r="M5" s="49"/>
      <c r="N5" s="49"/>
      <c r="O5" s="50"/>
      <c r="P5" s="49"/>
      <c r="Q5" s="51" t="s">
        <v>5</v>
      </c>
      <c r="R5" s="52" t="s">
        <v>156</v>
      </c>
      <c r="S5" s="52"/>
      <c r="T5" s="44"/>
      <c r="U5" s="79"/>
      <c r="V5" s="45"/>
      <c r="W5" s="28"/>
    </row>
    <row r="6" spans="1:23" ht="15" customHeight="1" thickBot="1" x14ac:dyDescent="0.3">
      <c r="A6" s="53" t="s">
        <v>1</v>
      </c>
      <c r="B6" s="53" t="s">
        <v>2</v>
      </c>
      <c r="C6" s="54" t="s">
        <v>3</v>
      </c>
      <c r="D6" s="55" t="s">
        <v>4</v>
      </c>
      <c r="E6" s="56" t="s">
        <v>15</v>
      </c>
      <c r="F6" s="57" t="s">
        <v>17</v>
      </c>
      <c r="G6" s="57" t="s">
        <v>18</v>
      </c>
      <c r="H6" s="20" t="s">
        <v>16</v>
      </c>
      <c r="I6" s="80" t="s">
        <v>19</v>
      </c>
      <c r="J6" s="24" t="s">
        <v>11</v>
      </c>
      <c r="K6" s="26" t="s">
        <v>23</v>
      </c>
      <c r="M6" s="53" t="s">
        <v>1</v>
      </c>
      <c r="N6" s="53" t="s">
        <v>2</v>
      </c>
      <c r="O6" s="54" t="s">
        <v>3</v>
      </c>
      <c r="P6" s="55" t="s">
        <v>4</v>
      </c>
      <c r="Q6" s="56" t="s">
        <v>15</v>
      </c>
      <c r="R6" s="57" t="s">
        <v>17</v>
      </c>
      <c r="S6" s="57" t="s">
        <v>18</v>
      </c>
      <c r="T6" s="20" t="s">
        <v>16</v>
      </c>
      <c r="U6" s="80" t="s">
        <v>19</v>
      </c>
      <c r="V6" s="24" t="s">
        <v>11</v>
      </c>
      <c r="W6" s="26" t="s">
        <v>23</v>
      </c>
    </row>
    <row r="7" spans="1:23" ht="15" customHeight="1" thickBot="1" x14ac:dyDescent="0.3">
      <c r="A7" s="58" t="s">
        <v>35</v>
      </c>
      <c r="B7" s="59" t="s">
        <v>36</v>
      </c>
      <c r="C7" s="60">
        <v>99</v>
      </c>
      <c r="D7" s="61" t="s">
        <v>25</v>
      </c>
      <c r="E7" s="31">
        <v>4.3</v>
      </c>
      <c r="F7" s="32">
        <v>1.2</v>
      </c>
      <c r="G7" s="32">
        <v>1.1000000000000001</v>
      </c>
      <c r="H7" s="33">
        <f>10-((F7+G7)/2)</f>
        <v>8.85</v>
      </c>
      <c r="I7" s="32"/>
      <c r="J7" s="34">
        <f>E7+H7-I7</f>
        <v>13.149999999999999</v>
      </c>
      <c r="K7" s="38">
        <v>1</v>
      </c>
      <c r="M7" s="58" t="s">
        <v>50</v>
      </c>
      <c r="N7" s="59" t="s">
        <v>79</v>
      </c>
      <c r="O7" s="60" t="s">
        <v>59</v>
      </c>
      <c r="P7" s="61" t="s">
        <v>13</v>
      </c>
      <c r="Q7" s="31">
        <v>3.5</v>
      </c>
      <c r="R7" s="32">
        <v>1.1000000000000001</v>
      </c>
      <c r="S7" s="32">
        <v>1.2</v>
      </c>
      <c r="T7" s="33">
        <v>8.85</v>
      </c>
      <c r="U7" s="32"/>
      <c r="V7" s="34">
        <v>12.35</v>
      </c>
      <c r="W7" s="38">
        <v>1</v>
      </c>
    </row>
    <row r="8" spans="1:23" ht="13.8" thickBot="1" x14ac:dyDescent="0.3">
      <c r="A8" s="62" t="s">
        <v>55</v>
      </c>
      <c r="B8" s="63" t="s">
        <v>37</v>
      </c>
      <c r="C8" s="64">
        <v>99</v>
      </c>
      <c r="D8" s="65" t="s">
        <v>25</v>
      </c>
      <c r="E8" s="21">
        <v>4.3</v>
      </c>
      <c r="F8" s="18">
        <v>1.7</v>
      </c>
      <c r="G8" s="18">
        <v>1.5</v>
      </c>
      <c r="H8" s="19">
        <f>10-((F8+G8)/2)</f>
        <v>8.4</v>
      </c>
      <c r="I8" s="18"/>
      <c r="J8" s="37">
        <f>E8+H8-I8</f>
        <v>12.7</v>
      </c>
      <c r="K8" s="27">
        <v>2</v>
      </c>
      <c r="M8" s="62" t="s">
        <v>110</v>
      </c>
      <c r="N8" s="63" t="s">
        <v>111</v>
      </c>
      <c r="O8" s="64" t="s">
        <v>59</v>
      </c>
      <c r="P8" s="65" t="s">
        <v>14</v>
      </c>
      <c r="Q8" s="21">
        <v>3.5</v>
      </c>
      <c r="R8" s="18">
        <v>3.1</v>
      </c>
      <c r="S8" s="18">
        <v>3.2</v>
      </c>
      <c r="T8" s="19">
        <v>6.85</v>
      </c>
      <c r="U8" s="18"/>
      <c r="V8" s="37">
        <v>10.35</v>
      </c>
      <c r="W8" s="27">
        <v>2</v>
      </c>
    </row>
    <row r="9" spans="1:23" ht="13.8" thickBot="1" x14ac:dyDescent="0.3">
      <c r="W9" s="25"/>
    </row>
    <row r="10" spans="1:23" ht="13.8" thickBot="1" x14ac:dyDescent="0.3">
      <c r="A10" s="49"/>
      <c r="B10" s="49"/>
      <c r="C10" s="50"/>
      <c r="D10" s="49"/>
      <c r="E10" s="51" t="s">
        <v>6</v>
      </c>
      <c r="F10" s="52" t="s">
        <v>157</v>
      </c>
      <c r="G10" s="52"/>
      <c r="H10" s="44"/>
      <c r="I10" s="79"/>
      <c r="J10" s="45"/>
      <c r="K10" s="28"/>
      <c r="M10" s="49"/>
      <c r="N10" s="49"/>
      <c r="O10" s="50"/>
      <c r="P10" s="49"/>
      <c r="Q10" s="51" t="s">
        <v>6</v>
      </c>
      <c r="R10" s="52" t="s">
        <v>156</v>
      </c>
      <c r="S10" s="52"/>
      <c r="T10" s="44"/>
      <c r="U10" s="79"/>
      <c r="V10" s="45"/>
      <c r="W10" s="28"/>
    </row>
    <row r="11" spans="1:23" ht="15" customHeight="1" thickBot="1" x14ac:dyDescent="0.3">
      <c r="A11" s="53" t="s">
        <v>1</v>
      </c>
      <c r="B11" s="53" t="s">
        <v>2</v>
      </c>
      <c r="C11" s="54" t="s">
        <v>3</v>
      </c>
      <c r="D11" s="55" t="s">
        <v>4</v>
      </c>
      <c r="E11" s="56" t="s">
        <v>15</v>
      </c>
      <c r="F11" s="57" t="s">
        <v>17</v>
      </c>
      <c r="G11" s="57" t="s">
        <v>18</v>
      </c>
      <c r="H11" s="20" t="s">
        <v>16</v>
      </c>
      <c r="I11" s="80" t="s">
        <v>19</v>
      </c>
      <c r="J11" s="24" t="s">
        <v>11</v>
      </c>
      <c r="K11" s="26" t="s">
        <v>23</v>
      </c>
      <c r="M11" s="53" t="s">
        <v>1</v>
      </c>
      <c r="N11" s="53" t="s">
        <v>2</v>
      </c>
      <c r="O11" s="54" t="s">
        <v>3</v>
      </c>
      <c r="P11" s="55" t="s">
        <v>4</v>
      </c>
      <c r="Q11" s="56" t="s">
        <v>15</v>
      </c>
      <c r="R11" s="57" t="s">
        <v>17</v>
      </c>
      <c r="S11" s="57" t="s">
        <v>18</v>
      </c>
      <c r="T11" s="20" t="s">
        <v>16</v>
      </c>
      <c r="U11" s="80" t="s">
        <v>19</v>
      </c>
      <c r="V11" s="24" t="s">
        <v>11</v>
      </c>
      <c r="W11" s="26" t="s">
        <v>23</v>
      </c>
    </row>
    <row r="12" spans="1:23" ht="15" customHeight="1" thickBot="1" x14ac:dyDescent="0.3">
      <c r="A12" s="58" t="s">
        <v>33</v>
      </c>
      <c r="B12" s="59" t="s">
        <v>34</v>
      </c>
      <c r="C12" s="60">
        <v>99</v>
      </c>
      <c r="D12" s="61" t="s">
        <v>25</v>
      </c>
      <c r="E12" s="31">
        <v>5.8</v>
      </c>
      <c r="F12" s="32">
        <v>1.6</v>
      </c>
      <c r="G12" s="32">
        <v>1.3</v>
      </c>
      <c r="H12" s="33">
        <f>10-((F12+G12)/2)</f>
        <v>8.5500000000000007</v>
      </c>
      <c r="I12" s="32"/>
      <c r="J12" s="34">
        <f>E12+H12-I12</f>
        <v>14.350000000000001</v>
      </c>
      <c r="K12" s="38">
        <v>1</v>
      </c>
      <c r="M12" s="58" t="s">
        <v>102</v>
      </c>
      <c r="N12" s="59" t="s">
        <v>103</v>
      </c>
      <c r="O12" s="60" t="s">
        <v>87</v>
      </c>
      <c r="P12" s="61" t="s">
        <v>12</v>
      </c>
      <c r="Q12" s="31">
        <v>2.8</v>
      </c>
      <c r="R12" s="32">
        <v>2.2999999999999998</v>
      </c>
      <c r="S12" s="32">
        <v>1.7</v>
      </c>
      <c r="T12" s="33">
        <v>8</v>
      </c>
      <c r="U12" s="32">
        <v>0</v>
      </c>
      <c r="V12" s="34">
        <v>10.8</v>
      </c>
      <c r="W12" s="38">
        <v>1</v>
      </c>
    </row>
    <row r="13" spans="1:23" ht="13.8" thickBot="1" x14ac:dyDescent="0.3">
      <c r="A13" s="62" t="s">
        <v>35</v>
      </c>
      <c r="B13" s="63" t="s">
        <v>36</v>
      </c>
      <c r="C13" s="64">
        <v>99</v>
      </c>
      <c r="D13" s="61" t="s">
        <v>25</v>
      </c>
      <c r="E13" s="21">
        <v>4.8</v>
      </c>
      <c r="F13" s="18">
        <v>0.8</v>
      </c>
      <c r="G13" s="18">
        <v>1.2</v>
      </c>
      <c r="H13" s="19">
        <f>10-((F13+G13)/2)</f>
        <v>9</v>
      </c>
      <c r="I13" s="18"/>
      <c r="J13" s="37">
        <f>E13+H13-I13</f>
        <v>13.8</v>
      </c>
      <c r="K13" s="27">
        <v>2</v>
      </c>
      <c r="M13" s="62" t="s">
        <v>50</v>
      </c>
      <c r="N13" s="63" t="s">
        <v>79</v>
      </c>
      <c r="O13" s="64" t="s">
        <v>59</v>
      </c>
      <c r="P13" s="61" t="s">
        <v>13</v>
      </c>
      <c r="Q13" s="21">
        <v>3.9</v>
      </c>
      <c r="R13" s="18">
        <v>2.6</v>
      </c>
      <c r="S13" s="18">
        <v>2.8</v>
      </c>
      <c r="T13" s="19">
        <v>7.3</v>
      </c>
      <c r="U13" s="18">
        <v>2</v>
      </c>
      <c r="V13" s="37">
        <v>9.1999999999999993</v>
      </c>
      <c r="W13" s="27">
        <v>2</v>
      </c>
    </row>
    <row r="14" spans="1:23" ht="13.8" thickBot="1" x14ac:dyDescent="0.3">
      <c r="W14" s="25"/>
    </row>
    <row r="15" spans="1:23" ht="13.8" thickBot="1" x14ac:dyDescent="0.3">
      <c r="A15" s="49"/>
      <c r="B15" s="49"/>
      <c r="C15" s="50"/>
      <c r="D15" s="49"/>
      <c r="E15" s="51" t="s">
        <v>22</v>
      </c>
      <c r="F15" s="52" t="s">
        <v>157</v>
      </c>
      <c r="G15" s="52"/>
      <c r="H15" s="44"/>
      <c r="I15" s="79"/>
      <c r="J15" s="45"/>
      <c r="K15" s="29"/>
      <c r="M15" s="49"/>
      <c r="N15" s="49"/>
      <c r="O15" s="50"/>
      <c r="P15" s="49"/>
      <c r="Q15" s="51" t="s">
        <v>22</v>
      </c>
      <c r="R15" s="52" t="s">
        <v>156</v>
      </c>
      <c r="S15" s="52"/>
      <c r="T15" s="44"/>
      <c r="U15" s="79"/>
      <c r="V15" s="45"/>
      <c r="W15" s="29"/>
    </row>
    <row r="16" spans="1:23" ht="15" customHeight="1" thickBot="1" x14ac:dyDescent="0.3">
      <c r="A16" s="53" t="s">
        <v>1</v>
      </c>
      <c r="B16" s="53" t="s">
        <v>2</v>
      </c>
      <c r="C16" s="54" t="s">
        <v>3</v>
      </c>
      <c r="D16" s="55" t="s">
        <v>4</v>
      </c>
      <c r="E16" s="56" t="s">
        <v>15</v>
      </c>
      <c r="F16" s="57" t="s">
        <v>17</v>
      </c>
      <c r="G16" s="57" t="s">
        <v>18</v>
      </c>
      <c r="H16" s="20" t="s">
        <v>16</v>
      </c>
      <c r="I16" s="80" t="s">
        <v>19</v>
      </c>
      <c r="J16" s="24" t="s">
        <v>11</v>
      </c>
      <c r="K16" s="26" t="s">
        <v>23</v>
      </c>
      <c r="M16" s="53" t="s">
        <v>1</v>
      </c>
      <c r="N16" s="53" t="s">
        <v>2</v>
      </c>
      <c r="O16" s="54" t="s">
        <v>3</v>
      </c>
      <c r="P16" s="55" t="s">
        <v>4</v>
      </c>
      <c r="Q16" s="56" t="s">
        <v>15</v>
      </c>
      <c r="R16" s="57" t="s">
        <v>17</v>
      </c>
      <c r="S16" s="57" t="s">
        <v>18</v>
      </c>
      <c r="T16" s="20" t="s">
        <v>16</v>
      </c>
      <c r="U16" s="80" t="s">
        <v>19</v>
      </c>
      <c r="V16" s="24" t="s">
        <v>11</v>
      </c>
      <c r="W16" s="26" t="s">
        <v>23</v>
      </c>
    </row>
    <row r="17" spans="1:23" ht="15" customHeight="1" thickBot="1" x14ac:dyDescent="0.3">
      <c r="A17" s="66" t="s">
        <v>35</v>
      </c>
      <c r="B17" s="67" t="s">
        <v>36</v>
      </c>
      <c r="C17" s="68">
        <v>99</v>
      </c>
      <c r="D17" s="69" t="s">
        <v>25</v>
      </c>
      <c r="E17" s="39">
        <v>6.2</v>
      </c>
      <c r="F17" s="40">
        <v>2.4</v>
      </c>
      <c r="G17" s="40">
        <v>2.1</v>
      </c>
      <c r="H17" s="41">
        <f>10-((F17+G17)/2)</f>
        <v>7.75</v>
      </c>
      <c r="I17" s="40"/>
      <c r="J17" s="42">
        <f>E17+H17-I17</f>
        <v>13.95</v>
      </c>
      <c r="K17" s="43">
        <v>1</v>
      </c>
      <c r="M17" s="66" t="s">
        <v>50</v>
      </c>
      <c r="N17" s="67" t="s">
        <v>79</v>
      </c>
      <c r="O17" s="68" t="s">
        <v>59</v>
      </c>
      <c r="P17" s="69" t="s">
        <v>13</v>
      </c>
      <c r="Q17" s="39">
        <v>4.4000000000000004</v>
      </c>
      <c r="R17" s="40">
        <v>1.8</v>
      </c>
      <c r="S17" s="40">
        <v>1.8</v>
      </c>
      <c r="T17" s="41">
        <v>8.1999999999999993</v>
      </c>
      <c r="U17" s="40"/>
      <c r="V17" s="42">
        <v>12.6</v>
      </c>
      <c r="W17" s="43">
        <v>1</v>
      </c>
    </row>
    <row r="18" spans="1:23" ht="15" customHeight="1" thickBot="1" x14ac:dyDescent="0.3">
      <c r="A18" s="58" t="s">
        <v>33</v>
      </c>
      <c r="B18" s="59" t="s">
        <v>34</v>
      </c>
      <c r="C18" s="60">
        <v>99</v>
      </c>
      <c r="D18" s="61" t="s">
        <v>25</v>
      </c>
      <c r="E18" s="31">
        <v>5.4</v>
      </c>
      <c r="F18" s="32">
        <v>3.6</v>
      </c>
      <c r="G18" s="32">
        <v>3.3</v>
      </c>
      <c r="H18" s="33">
        <f>10-((F18+G18)/2)</f>
        <v>6.55</v>
      </c>
      <c r="I18" s="32"/>
      <c r="J18" s="34">
        <f>E18+H18-I18</f>
        <v>11.95</v>
      </c>
      <c r="K18" s="38">
        <v>2</v>
      </c>
      <c r="M18" s="58" t="s">
        <v>137</v>
      </c>
      <c r="N18" s="59" t="s">
        <v>138</v>
      </c>
      <c r="O18" s="60" t="s">
        <v>87</v>
      </c>
      <c r="P18" s="61" t="s">
        <v>25</v>
      </c>
      <c r="Q18" s="31">
        <v>3</v>
      </c>
      <c r="R18" s="32">
        <v>3.4</v>
      </c>
      <c r="S18" s="32">
        <v>3.1</v>
      </c>
      <c r="T18" s="33">
        <v>6.75</v>
      </c>
      <c r="U18" s="32"/>
      <c r="V18" s="34">
        <v>9.75</v>
      </c>
      <c r="W18" s="38">
        <v>2</v>
      </c>
    </row>
    <row r="19" spans="1:23" ht="13.8" thickBot="1" x14ac:dyDescent="0.3">
      <c r="W19" s="25"/>
    </row>
    <row r="20" spans="1:23" ht="13.8" thickBot="1" x14ac:dyDescent="0.3">
      <c r="A20" s="49"/>
      <c r="B20" s="49"/>
      <c r="C20" s="50"/>
      <c r="D20" s="49"/>
      <c r="E20" s="73" t="s">
        <v>8</v>
      </c>
      <c r="F20" s="74" t="s">
        <v>157</v>
      </c>
      <c r="G20" s="74"/>
      <c r="H20" s="15"/>
      <c r="I20" s="81"/>
      <c r="J20" s="16"/>
      <c r="K20" s="29"/>
      <c r="M20" s="49"/>
      <c r="N20" s="49"/>
      <c r="O20" s="50"/>
      <c r="P20" s="49"/>
      <c r="Q20" s="73" t="s">
        <v>8</v>
      </c>
      <c r="R20" s="74" t="s">
        <v>156</v>
      </c>
      <c r="S20" s="74"/>
      <c r="T20" s="15"/>
      <c r="U20" s="81"/>
      <c r="V20" s="16"/>
      <c r="W20" s="29"/>
    </row>
    <row r="21" spans="1:23" ht="15" customHeight="1" thickBot="1" x14ac:dyDescent="0.3">
      <c r="A21" s="53" t="s">
        <v>1</v>
      </c>
      <c r="B21" s="53" t="s">
        <v>2</v>
      </c>
      <c r="C21" s="54" t="s">
        <v>3</v>
      </c>
      <c r="D21" s="55" t="s">
        <v>4</v>
      </c>
      <c r="E21" s="73" t="s">
        <v>15</v>
      </c>
      <c r="F21" s="75" t="s">
        <v>17</v>
      </c>
      <c r="G21" s="75" t="s">
        <v>18</v>
      </c>
      <c r="H21" s="15" t="s">
        <v>16</v>
      </c>
      <c r="I21" s="82" t="s">
        <v>19</v>
      </c>
      <c r="J21" s="35" t="s">
        <v>11</v>
      </c>
      <c r="K21" s="26" t="s">
        <v>23</v>
      </c>
      <c r="M21" s="53" t="s">
        <v>1</v>
      </c>
      <c r="N21" s="53" t="s">
        <v>2</v>
      </c>
      <c r="O21" s="54" t="s">
        <v>3</v>
      </c>
      <c r="P21" s="55" t="s">
        <v>4</v>
      </c>
      <c r="Q21" s="73" t="s">
        <v>15</v>
      </c>
      <c r="R21" s="75" t="s">
        <v>17</v>
      </c>
      <c r="S21" s="75" t="s">
        <v>18</v>
      </c>
      <c r="T21" s="15" t="s">
        <v>16</v>
      </c>
      <c r="U21" s="82" t="s">
        <v>19</v>
      </c>
      <c r="V21" s="35" t="s">
        <v>11</v>
      </c>
      <c r="W21" s="26" t="s">
        <v>23</v>
      </c>
    </row>
    <row r="22" spans="1:23" ht="15" customHeight="1" thickBot="1" x14ac:dyDescent="0.3">
      <c r="A22" s="76" t="s">
        <v>90</v>
      </c>
      <c r="B22" s="77" t="s">
        <v>64</v>
      </c>
      <c r="C22" s="78" t="s">
        <v>29</v>
      </c>
      <c r="D22" s="69" t="s">
        <v>68</v>
      </c>
      <c r="E22" s="39">
        <v>7.9</v>
      </c>
      <c r="F22" s="40">
        <v>1.4</v>
      </c>
      <c r="G22" s="40">
        <v>1.5</v>
      </c>
      <c r="H22" s="41">
        <f>10-((F22+G22)/2)</f>
        <v>8.5500000000000007</v>
      </c>
      <c r="I22" s="40"/>
      <c r="J22" s="42">
        <f>E22+H22-I22</f>
        <v>16.450000000000003</v>
      </c>
      <c r="K22" s="36">
        <v>1</v>
      </c>
      <c r="M22" s="76" t="s">
        <v>50</v>
      </c>
      <c r="N22" s="77" t="s">
        <v>79</v>
      </c>
      <c r="O22" s="78" t="s">
        <v>59</v>
      </c>
      <c r="P22" s="69" t="s">
        <v>13</v>
      </c>
      <c r="Q22" s="39">
        <v>7.1</v>
      </c>
      <c r="R22" s="40">
        <v>3.4</v>
      </c>
      <c r="S22" s="40">
        <v>3.4</v>
      </c>
      <c r="T22" s="41">
        <v>6.6</v>
      </c>
      <c r="U22" s="40"/>
      <c r="V22" s="42">
        <v>13.7</v>
      </c>
      <c r="W22" s="36">
        <v>1</v>
      </c>
    </row>
    <row r="23" spans="1:23" ht="13.8" thickBot="1" x14ac:dyDescent="0.3">
      <c r="A23" s="70" t="s">
        <v>55</v>
      </c>
      <c r="B23" s="71" t="s">
        <v>37</v>
      </c>
      <c r="C23" s="72">
        <v>99</v>
      </c>
      <c r="D23" s="61" t="s">
        <v>25</v>
      </c>
      <c r="E23" s="31">
        <v>6.5</v>
      </c>
      <c r="F23" s="32">
        <v>0.7</v>
      </c>
      <c r="G23" s="32">
        <v>0.8</v>
      </c>
      <c r="H23" s="33">
        <f>10-((F23+G23)/2)</f>
        <v>9.25</v>
      </c>
      <c r="I23" s="32"/>
      <c r="J23" s="34">
        <f>E23+H23-I23</f>
        <v>15.75</v>
      </c>
      <c r="K23" s="38">
        <v>2</v>
      </c>
      <c r="M23" s="70" t="s">
        <v>90</v>
      </c>
      <c r="N23" s="71" t="s">
        <v>104</v>
      </c>
      <c r="O23" s="72" t="s">
        <v>99</v>
      </c>
      <c r="P23" s="61" t="s">
        <v>12</v>
      </c>
      <c r="Q23" s="31">
        <v>4.7</v>
      </c>
      <c r="R23" s="32">
        <v>1.5</v>
      </c>
      <c r="S23" s="32">
        <v>1.4</v>
      </c>
      <c r="T23" s="33">
        <v>8.5500000000000007</v>
      </c>
      <c r="U23" s="32"/>
      <c r="V23" s="34">
        <v>13.25</v>
      </c>
      <c r="W23" s="38">
        <v>2</v>
      </c>
    </row>
  </sheetData>
  <customSheetViews>
    <customSheetView guid="{7B4468D8-6701-4D72-8C8B-EF45405FF3E5}">
      <selection activeCell="A3" sqref="A3"/>
      <pageMargins left="0.78740157480314965" right="0.78740157480314965" top="0.98425196850393704" bottom="0.98425196850393704" header="0.51181102362204722" footer="0.51181102362204722"/>
      <pageSetup paperSize="9" scale="75" orientation="landscape" r:id="rId1"/>
      <headerFooter alignWithMargins="0"/>
    </customSheetView>
  </customSheetViews>
  <phoneticPr fontId="0" type="noConversion"/>
  <pageMargins left="0.78740157480314965" right="0.78740157480314965" top="0.98425196850393704" bottom="0.98425196850393704" header="0.51181102362204722" footer="0.51181102362204722"/>
  <pageSetup paperSize="9" scale="75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"/>
  <dimension ref="A1:H19"/>
  <sheetViews>
    <sheetView workbookViewId="0">
      <selection activeCell="A23" sqref="A23"/>
    </sheetView>
  </sheetViews>
  <sheetFormatPr baseColWidth="10" defaultRowHeight="13.2" x14ac:dyDescent="0.25"/>
  <cols>
    <col min="1" max="1" width="37.6640625" customWidth="1"/>
    <col min="2" max="2" width="12" customWidth="1"/>
    <col min="3" max="3" width="12.88671875" customWidth="1"/>
    <col min="4" max="4" width="12.33203125" customWidth="1"/>
    <col min="5" max="5" width="13.109375" customWidth="1"/>
    <col min="6" max="6" width="12.88671875" customWidth="1"/>
    <col min="7" max="7" width="13" bestFit="1" customWidth="1"/>
  </cols>
  <sheetData>
    <row r="1" spans="1:8" ht="15.6" x14ac:dyDescent="0.3">
      <c r="A1" s="10" t="s">
        <v>0</v>
      </c>
      <c r="B1" s="11"/>
      <c r="C1" s="12"/>
      <c r="D1" s="7"/>
      <c r="E1" s="8"/>
      <c r="F1" s="9"/>
    </row>
    <row r="2" spans="1:8" ht="15" x14ac:dyDescent="0.25">
      <c r="A2" s="11"/>
      <c r="B2" s="11"/>
      <c r="C2" s="12"/>
      <c r="D2" s="7"/>
      <c r="E2" s="8"/>
      <c r="F2" s="9"/>
    </row>
    <row r="3" spans="1:8" ht="18" customHeight="1" x14ac:dyDescent="0.3">
      <c r="A3" s="13" t="s">
        <v>150</v>
      </c>
      <c r="B3" s="11"/>
      <c r="C3" s="12"/>
      <c r="D3" s="7"/>
      <c r="E3" s="8"/>
      <c r="F3" s="9"/>
    </row>
    <row r="4" spans="1:8" x14ac:dyDescent="0.25">
      <c r="A4" s="2"/>
      <c r="B4" s="1"/>
      <c r="C4" s="3"/>
      <c r="D4" s="7"/>
      <c r="E4" s="8"/>
      <c r="F4" s="9"/>
    </row>
    <row r="5" spans="1:8" ht="24" customHeight="1" x14ac:dyDescent="0.3">
      <c r="A5" s="23" t="s">
        <v>20</v>
      </c>
      <c r="B5" s="17"/>
      <c r="C5" s="14"/>
      <c r="D5" s="1"/>
      <c r="E5" s="4"/>
      <c r="F5" s="5"/>
    </row>
    <row r="6" spans="1:8" ht="27.75" customHeight="1" thickBot="1" x14ac:dyDescent="0.3"/>
    <row r="7" spans="1:8" ht="21.6" thickBot="1" x14ac:dyDescent="0.45">
      <c r="A7" s="22" t="s">
        <v>4</v>
      </c>
      <c r="B7" s="150" t="s">
        <v>5</v>
      </c>
      <c r="C7" s="151" t="s">
        <v>6</v>
      </c>
      <c r="D7" s="151" t="s">
        <v>7</v>
      </c>
      <c r="E7" s="152" t="s">
        <v>8</v>
      </c>
      <c r="F7" s="153" t="s">
        <v>9</v>
      </c>
      <c r="G7" s="151" t="s">
        <v>10</v>
      </c>
    </row>
    <row r="8" spans="1:8" ht="20.399999999999999" x14ac:dyDescent="0.35">
      <c r="A8" s="145" t="s">
        <v>24</v>
      </c>
      <c r="B8" s="146">
        <v>51.7</v>
      </c>
      <c r="C8" s="146">
        <v>53.55</v>
      </c>
      <c r="D8" s="146">
        <v>56.150000000000006</v>
      </c>
      <c r="E8" s="146">
        <v>60.1</v>
      </c>
      <c r="F8" s="146">
        <v>221.5</v>
      </c>
      <c r="G8" s="147">
        <v>1</v>
      </c>
      <c r="H8" s="196"/>
    </row>
    <row r="9" spans="1:8" ht="20.399999999999999" x14ac:dyDescent="0.35">
      <c r="A9" s="148" t="s">
        <v>68</v>
      </c>
      <c r="B9" s="144">
        <v>44.25</v>
      </c>
      <c r="C9" s="144">
        <v>42.300000000000004</v>
      </c>
      <c r="D9" s="144">
        <v>46.85</v>
      </c>
      <c r="E9" s="144">
        <v>58.350000000000009</v>
      </c>
      <c r="F9" s="144">
        <v>191.75</v>
      </c>
      <c r="G9" s="149">
        <v>2</v>
      </c>
    </row>
    <row r="10" spans="1:8" ht="20.399999999999999" x14ac:dyDescent="0.35">
      <c r="A10" s="148" t="s">
        <v>12</v>
      </c>
      <c r="B10" s="144">
        <v>48.35</v>
      </c>
      <c r="C10" s="144">
        <v>38.450000000000003</v>
      </c>
      <c r="D10" s="144">
        <v>44.65</v>
      </c>
      <c r="E10" s="144">
        <v>58.600000000000009</v>
      </c>
      <c r="F10" s="144">
        <v>190.05</v>
      </c>
      <c r="G10" s="149">
        <v>3</v>
      </c>
    </row>
    <row r="11" spans="1:8" ht="20.399999999999999" x14ac:dyDescent="0.35">
      <c r="A11" s="148" t="s">
        <v>13</v>
      </c>
      <c r="B11" s="144">
        <v>47.25</v>
      </c>
      <c r="C11" s="144">
        <v>38.199999999999996</v>
      </c>
      <c r="D11" s="144">
        <v>42.65</v>
      </c>
      <c r="E11" s="144">
        <v>57.899999999999991</v>
      </c>
      <c r="F11" s="144">
        <v>186</v>
      </c>
      <c r="G11" s="149">
        <v>4</v>
      </c>
    </row>
    <row r="12" spans="1:8" ht="20.399999999999999" x14ac:dyDescent="0.35">
      <c r="A12" s="148" t="s">
        <v>14</v>
      </c>
      <c r="B12" s="144">
        <v>48.1</v>
      </c>
      <c r="C12" s="144">
        <v>40.199999999999996</v>
      </c>
      <c r="D12" s="144">
        <v>44.2</v>
      </c>
      <c r="E12" s="144">
        <v>52.099999999999994</v>
      </c>
      <c r="F12" s="144">
        <v>184.6</v>
      </c>
      <c r="G12" s="149">
        <v>5</v>
      </c>
    </row>
    <row r="13" spans="1:8" x14ac:dyDescent="0.25">
      <c r="A13" s="6"/>
      <c r="B13" s="6"/>
      <c r="C13" s="6"/>
      <c r="D13" s="6"/>
      <c r="E13" s="6"/>
      <c r="F13" s="6"/>
      <c r="G13" s="6"/>
    </row>
    <row r="14" spans="1:8" x14ac:dyDescent="0.25">
      <c r="A14" s="6"/>
      <c r="C14" s="6"/>
      <c r="D14" s="6"/>
      <c r="F14" s="6"/>
      <c r="G14" s="6"/>
    </row>
    <row r="15" spans="1:8" x14ac:dyDescent="0.25">
      <c r="A15" s="6"/>
      <c r="C15" s="6"/>
      <c r="D15" s="6"/>
      <c r="F15" s="6"/>
      <c r="G15" s="6"/>
    </row>
    <row r="16" spans="1:8" x14ac:dyDescent="0.25">
      <c r="A16" s="6"/>
      <c r="C16" s="6"/>
      <c r="D16" s="6"/>
      <c r="F16" s="6"/>
      <c r="G16" s="6"/>
    </row>
    <row r="17" spans="1:7" x14ac:dyDescent="0.25">
      <c r="A17" s="6"/>
      <c r="B17" s="6"/>
      <c r="C17" s="6"/>
      <c r="D17" s="6"/>
      <c r="E17" s="6"/>
      <c r="F17" s="6"/>
      <c r="G17" s="6"/>
    </row>
    <row r="18" spans="1:7" x14ac:dyDescent="0.25">
      <c r="A18" s="6"/>
      <c r="B18" s="6"/>
      <c r="C18" s="6"/>
      <c r="D18" s="6"/>
      <c r="E18" s="6"/>
      <c r="F18" s="6"/>
      <c r="G18" s="6"/>
    </row>
    <row r="19" spans="1:7" x14ac:dyDescent="0.25">
      <c r="A19" s="6"/>
      <c r="B19" s="6"/>
      <c r="C19" s="6"/>
      <c r="D19" s="6"/>
      <c r="E19" s="6"/>
      <c r="F19" s="6"/>
      <c r="G19" s="6"/>
    </row>
  </sheetData>
  <autoFilter ref="A7:G7" xr:uid="{E3DB3D50-06D5-4190-8228-3D940FF5D4C9}">
    <sortState ref="A8:G12">
      <sortCondition descending="1" ref="F7"/>
    </sortState>
  </autoFilter>
  <customSheetViews>
    <customSheetView guid="{7B4468D8-6701-4D72-8C8B-EF45405FF3E5}">
      <selection activeCell="A3" sqref="A3"/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Siegerliste WK 1</vt:lpstr>
      <vt:lpstr>Siegerliste WK 2</vt:lpstr>
      <vt:lpstr>Siegerliste WK 3</vt:lpstr>
      <vt:lpstr>Siegerliste WK 4</vt:lpstr>
      <vt:lpstr>Siegerliste WK 5</vt:lpstr>
      <vt:lpstr>Winnersfinal</vt:lpstr>
      <vt:lpstr>Siegerliste Mannschaft</vt:lpstr>
      <vt:lpstr>Winnersfinal!Druckbereich</vt:lpstr>
      <vt:lpstr>'Siegerliste WK 3'!Drucktitel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Jasmin Bretz</cp:lastModifiedBy>
  <cp:lastPrinted>2018-11-23T14:11:04Z</cp:lastPrinted>
  <dcterms:created xsi:type="dcterms:W3CDTF">1996-10-17T05:27:31Z</dcterms:created>
  <dcterms:modified xsi:type="dcterms:W3CDTF">2018-11-25T20:47:25Z</dcterms:modified>
</cp:coreProperties>
</file>